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汇总表" sheetId="1" r:id="rId1"/>
    <sheet name="简表" sheetId="3" r:id="rId2"/>
    <sheet name="非医学专业" sheetId="2" r:id="rId3"/>
  </sheets>
  <definedNames>
    <definedName name="_xlnm._FilterDatabase" localSheetId="0" hidden="1">汇总表!$A$2:$E$373</definedName>
    <definedName name="_xlnm._FilterDatabase" localSheetId="2" hidden="1">非医学专业!$A$2:$E$12</definedName>
    <definedName name="_xlnm.Print_Titles" localSheetId="0">汇总表!$2:$2</definedName>
    <definedName name="_xlnm.Print_Titles" localSheetId="2">非医学专业!$2:$2</definedName>
    <definedName name="_xlnm.Print_Area" localSheetId="2">非医学专业!$A$1:$E$31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<sst xmlns="http://schemas.openxmlformats.org/spreadsheetml/2006/main" count="1218" uniqueCount="457">
  <si>
    <t>郑州市卫生健康委员会2025年秋季校园引才需求总表</t>
  </si>
  <si>
    <t>医院</t>
  </si>
  <si>
    <t>岗位</t>
  </si>
  <si>
    <t>专业</t>
  </si>
  <si>
    <t>学历</t>
  </si>
  <si>
    <t>人数</t>
  </si>
  <si>
    <t>市一院</t>
  </si>
  <si>
    <t>郑州市整形医院</t>
  </si>
  <si>
    <t>外科学（整形外科学方向）、皮肤病与性病学</t>
  </si>
  <si>
    <t>博士</t>
  </si>
  <si>
    <t>河南省烧伤诊疗中心</t>
  </si>
  <si>
    <t>外科学（显微外科方向、整形外科学方向）</t>
  </si>
  <si>
    <t>硕士</t>
  </si>
  <si>
    <t>外科学（整形外科学）</t>
  </si>
  <si>
    <t>郑州消化病医院</t>
  </si>
  <si>
    <t>内科学（消化内科方向）</t>
  </si>
  <si>
    <t>肾病科</t>
  </si>
  <si>
    <t>内科学（肾病方向、风湿免疫方向）</t>
  </si>
  <si>
    <t>南院区泌尿诊疗中心</t>
  </si>
  <si>
    <t>急诊科</t>
  </si>
  <si>
    <t>急诊医学、重症医学</t>
  </si>
  <si>
    <t>神经电生理中心</t>
  </si>
  <si>
    <t>神经病学（神经内科方向）</t>
  </si>
  <si>
    <t>心电图诊室</t>
  </si>
  <si>
    <t>内科学、内科学（心血管内科学方向）</t>
  </si>
  <si>
    <t>影像科</t>
  </si>
  <si>
    <t>放射影像学、影像医学与核医学</t>
  </si>
  <si>
    <t>耳鼻咽喉科</t>
  </si>
  <si>
    <t>耳鼻咽喉科学</t>
  </si>
  <si>
    <t>口腔科</t>
  </si>
  <si>
    <t>口腔医学</t>
  </si>
  <si>
    <t>心理科</t>
  </si>
  <si>
    <t>精神病与精神卫生学</t>
  </si>
  <si>
    <t>南院区康复（疼痛）科</t>
  </si>
  <si>
    <t>康复医学、麻醉学（疼痛方向）</t>
  </si>
  <si>
    <t>心胸外科</t>
  </si>
  <si>
    <t>外科学（心外科方向、胸外科方向）</t>
  </si>
  <si>
    <t>南院区内分泌科</t>
  </si>
  <si>
    <t>内科学（内分泌代谢疾病方向）</t>
  </si>
  <si>
    <t>内分泌科</t>
  </si>
  <si>
    <t>内科学（内分泌代谢疾病方向）、中西医结合（内分泌方向）</t>
  </si>
  <si>
    <t>心血管内科</t>
  </si>
  <si>
    <t>内科学（心血管内科学方向）</t>
  </si>
  <si>
    <t>商都神经康复科</t>
  </si>
  <si>
    <t>针灸推拿学</t>
  </si>
  <si>
    <t>南院区重症医学科</t>
  </si>
  <si>
    <t>重症医学</t>
  </si>
  <si>
    <t>关节创伤骨科</t>
  </si>
  <si>
    <t>骨科学（创伤骨科方向）</t>
  </si>
  <si>
    <t>商都康复治疗室</t>
  </si>
  <si>
    <t>康复治疗学、康复医学与理疗学</t>
  </si>
  <si>
    <t>妇产科</t>
  </si>
  <si>
    <t>妇产科学</t>
  </si>
  <si>
    <t>普通外科</t>
  </si>
  <si>
    <t>外科学</t>
  </si>
  <si>
    <t>神经外科</t>
  </si>
  <si>
    <t>外科学（神经外科学）</t>
  </si>
  <si>
    <t>中医科</t>
  </si>
  <si>
    <t>中医学</t>
  </si>
  <si>
    <t>呼吸内科</t>
  </si>
  <si>
    <t>内科学（呼吸病学）</t>
  </si>
  <si>
    <t>神经内科</t>
  </si>
  <si>
    <t>手术室</t>
  </si>
  <si>
    <t>麻醉学</t>
  </si>
  <si>
    <t>本科及以上</t>
  </si>
  <si>
    <t>临床医学（面颈除皱方向）</t>
  </si>
  <si>
    <t>中级及以上职称</t>
  </si>
  <si>
    <t>超声医学科</t>
  </si>
  <si>
    <t>超声医学、临床医学</t>
  </si>
  <si>
    <t>中级及以上职称/本科及以上</t>
  </si>
  <si>
    <t>航东社区</t>
  </si>
  <si>
    <t>妇产科学（妇科方向）</t>
  </si>
  <si>
    <t>中级及以上职称/硕士</t>
  </si>
  <si>
    <t>南院区心内科</t>
  </si>
  <si>
    <t>内科学（心血管内科学方向）、临床医学</t>
  </si>
  <si>
    <t>商都肌骨康复科</t>
  </si>
  <si>
    <t>护理</t>
  </si>
  <si>
    <t>护理学</t>
  </si>
  <si>
    <t>公共卫生</t>
  </si>
  <si>
    <t>法务</t>
  </si>
  <si>
    <t>法学专业</t>
  </si>
  <si>
    <t>财务</t>
  </si>
  <si>
    <t>工商管理、会计学、经济学</t>
  </si>
  <si>
    <t>信息科</t>
  </si>
  <si>
    <t>计算机科学与技术、软件工程、网络工程、信息安全</t>
  </si>
  <si>
    <t>病案编码员</t>
  </si>
  <si>
    <t>流行病与卫生统计学、社会医学与卫生事业管理、医学技术（医学信息学、卫生信息管理）</t>
  </si>
  <si>
    <t>小计</t>
  </si>
  <si>
    <t>市二院</t>
  </si>
  <si>
    <t>眼科学医师</t>
  </si>
  <si>
    <t>眼科学</t>
  </si>
  <si>
    <t>耳鼻喉头颈外科医师</t>
  </si>
  <si>
    <t>耳鼻喉头颈外科</t>
  </si>
  <si>
    <t>口腔科医师</t>
  </si>
  <si>
    <t>中医眼科医师</t>
  </si>
  <si>
    <t>神经内科医师</t>
  </si>
  <si>
    <t>消化内科医师</t>
  </si>
  <si>
    <t>消化内科</t>
  </si>
  <si>
    <t>超声医学医师</t>
  </si>
  <si>
    <t>超声医学</t>
  </si>
  <si>
    <t>麻醉学医师</t>
  </si>
  <si>
    <t>放射诊断医师</t>
  </si>
  <si>
    <t>放射诊断</t>
  </si>
  <si>
    <t>介入放射学医师</t>
  </si>
  <si>
    <t>介入放射学</t>
  </si>
  <si>
    <t>精神病学医师</t>
  </si>
  <si>
    <t>精神病学</t>
  </si>
  <si>
    <t>肿瘤学医师</t>
  </si>
  <si>
    <t>肿瘤学</t>
  </si>
  <si>
    <t>血液病学医师</t>
  </si>
  <si>
    <t>血液病学</t>
  </si>
  <si>
    <t>血管外科医师</t>
  </si>
  <si>
    <t>血管外科</t>
  </si>
  <si>
    <t>骨外科医师</t>
  </si>
  <si>
    <t>骨外科</t>
  </si>
  <si>
    <t>普通外科医师</t>
  </si>
  <si>
    <t>泌尿外科医师</t>
  </si>
  <si>
    <t>泌尿外科</t>
  </si>
  <si>
    <t>整形外科医师</t>
  </si>
  <si>
    <t>整形外科</t>
  </si>
  <si>
    <t>皮肤科医师</t>
  </si>
  <si>
    <t>皮肤病学</t>
  </si>
  <si>
    <t>急诊科医师</t>
  </si>
  <si>
    <t>急诊医学</t>
  </si>
  <si>
    <t>市三院</t>
  </si>
  <si>
    <t>安宁疗护整合医学中心科研与教学助理</t>
  </si>
  <si>
    <t>硕士及以上</t>
  </si>
  <si>
    <t>老年医学、护理学</t>
  </si>
  <si>
    <t>心血管内科介入医师</t>
  </si>
  <si>
    <t>临床医学、中西医结合</t>
  </si>
  <si>
    <t>重症医学科医师</t>
  </si>
  <si>
    <t>临床医学</t>
  </si>
  <si>
    <t>妇产科医师</t>
  </si>
  <si>
    <t>妇产专业</t>
  </si>
  <si>
    <t>中医医师</t>
  </si>
  <si>
    <t>中医肿瘤学、中医脑病学、针灸推拿专业</t>
  </si>
  <si>
    <t>康复医师</t>
  </si>
  <si>
    <t>康复医学专业</t>
  </si>
  <si>
    <t>儿科医师</t>
  </si>
  <si>
    <t>儿科专业</t>
  </si>
  <si>
    <t>皮肤与性病学</t>
  </si>
  <si>
    <t>耳鼻咽喉头颈外科医师</t>
  </si>
  <si>
    <t>外科医师</t>
  </si>
  <si>
    <t>外科学、肛肠外科、心胸外科、肝胆外科、胃肠外科</t>
  </si>
  <si>
    <t>安宁疗护整合医学中心临床医师</t>
  </si>
  <si>
    <t>老年医学、重症医学、心血管内科、神经内科、呼吸内科</t>
  </si>
  <si>
    <t>安宁疗护整合医学中心临床骨干护士</t>
  </si>
  <si>
    <t>老年护理学、重症护理</t>
  </si>
  <si>
    <t>安宁疗护整合医学中心临床药师</t>
  </si>
  <si>
    <t>药学</t>
  </si>
  <si>
    <t>安宁疗护整合医学中心医务社工</t>
  </si>
  <si>
    <t>社会工作者</t>
  </si>
  <si>
    <t>眼科</t>
  </si>
  <si>
    <t>眼视光医学专业</t>
  </si>
  <si>
    <t>精神心理科医师</t>
  </si>
  <si>
    <t>精神医学</t>
  </si>
  <si>
    <t>康复技师</t>
  </si>
  <si>
    <t>康复治疗技术</t>
  </si>
  <si>
    <t>中心医院</t>
  </si>
  <si>
    <t>医疗、科研</t>
  </si>
  <si>
    <t>临床医学（博士）</t>
  </si>
  <si>
    <t>药学（博士）</t>
  </si>
  <si>
    <t>科研</t>
  </si>
  <si>
    <t>生物学、分子生物学、细胞生物学、医学等相关专业
（博士）</t>
  </si>
  <si>
    <t>护理（博士）</t>
  </si>
  <si>
    <t>医疗</t>
  </si>
  <si>
    <t>整形外科（高层次人才）</t>
  </si>
  <si>
    <t>神经病学（实用型人才）</t>
  </si>
  <si>
    <t>超声医学（实用型人才）</t>
  </si>
  <si>
    <t>中医内科学（实用型人才）</t>
  </si>
  <si>
    <t>精神病与精神卫生学（实用型人才）</t>
  </si>
  <si>
    <t>神经病学</t>
  </si>
  <si>
    <t>风湿免疫</t>
  </si>
  <si>
    <t>疼痛科</t>
  </si>
  <si>
    <t>心脏外科</t>
  </si>
  <si>
    <t>口腔颌面外科</t>
  </si>
  <si>
    <t>结直肠肛门外科</t>
  </si>
  <si>
    <t>医疗、医技、科研</t>
  </si>
  <si>
    <t>康复医学与理疗学</t>
  </si>
  <si>
    <t>感染内科</t>
  </si>
  <si>
    <t>医疗、科研等</t>
  </si>
  <si>
    <t>麻醉</t>
  </si>
  <si>
    <t>中医内科、中西医结合</t>
  </si>
  <si>
    <t>中医骨伤</t>
  </si>
  <si>
    <t>医疗、医技</t>
  </si>
  <si>
    <t>临床检验相关专业</t>
  </si>
  <si>
    <t>临床病理学</t>
  </si>
  <si>
    <t>影像医学与核医学</t>
  </si>
  <si>
    <t>中药学</t>
  </si>
  <si>
    <t>生物学、分子生物学、细胞生物学、医学等相关专业</t>
  </si>
  <si>
    <t>行政</t>
  </si>
  <si>
    <t>审计</t>
  </si>
  <si>
    <t>法学</t>
  </si>
  <si>
    <t>数据分析相关专业</t>
  </si>
  <si>
    <t>临床护理</t>
  </si>
  <si>
    <t>护理（硕士）</t>
  </si>
  <si>
    <t>护理（本科）</t>
  </si>
  <si>
    <t>本科</t>
  </si>
  <si>
    <t>人民医院</t>
  </si>
  <si>
    <t>医疗医技</t>
  </si>
  <si>
    <t>不限专业</t>
  </si>
  <si>
    <t>骨科学</t>
  </si>
  <si>
    <t>神经内科学</t>
  </si>
  <si>
    <t>肝胆外科</t>
  </si>
  <si>
    <t>康复治疗师</t>
  </si>
  <si>
    <t>针灸推拿医师</t>
  </si>
  <si>
    <t>医学影像学</t>
  </si>
  <si>
    <t>细胞病理诊断</t>
  </si>
  <si>
    <t>病案管理专业</t>
  </si>
  <si>
    <t>全科医学</t>
  </si>
  <si>
    <t>精神卫生学</t>
  </si>
  <si>
    <t>中西医结合（呼吸系统疾病）</t>
  </si>
  <si>
    <t>临床检验诊断学</t>
  </si>
  <si>
    <t>市六院</t>
  </si>
  <si>
    <t>临床</t>
  </si>
  <si>
    <t>检验诊断</t>
  </si>
  <si>
    <t>病理诊断</t>
  </si>
  <si>
    <t>微生物相关专业</t>
  </si>
  <si>
    <t>内科学</t>
  </si>
  <si>
    <t>结核方向</t>
  </si>
  <si>
    <t>内科学（呼吸、结核方向均可）</t>
  </si>
  <si>
    <t>内科学（肝病方向）</t>
  </si>
  <si>
    <t>内科学（肾内方向）</t>
  </si>
  <si>
    <t>康复医学</t>
  </si>
  <si>
    <t>内科学（心血管内科方向）</t>
  </si>
  <si>
    <t>内科学（神经病学）</t>
  </si>
  <si>
    <t>老年医学或内分泌方向</t>
  </si>
  <si>
    <t>硕士或取得中级职称的本科</t>
  </si>
  <si>
    <t>外科学（胸心外方向）</t>
  </si>
  <si>
    <t>医学美容</t>
  </si>
  <si>
    <t>放射影像学</t>
  </si>
  <si>
    <t>会计学</t>
  </si>
  <si>
    <t>计算机科学与技术</t>
  </si>
  <si>
    <t>市七院</t>
  </si>
  <si>
    <t>科研、医师岗</t>
  </si>
  <si>
    <t>基础医学、心血管内科学、心血管外科学、麻醉学、眼科学、器官移植等医学相关专业</t>
  </si>
  <si>
    <t>医师岗</t>
  </si>
  <si>
    <t>心血管外科、胸心外科学</t>
  </si>
  <si>
    <t>风湿免疫学</t>
  </si>
  <si>
    <t>普通外科学</t>
  </si>
  <si>
    <t>整形外科学</t>
  </si>
  <si>
    <t>口腔颌面外科学</t>
  </si>
  <si>
    <t>呼吸内科、呼吸与危重症医学</t>
  </si>
  <si>
    <t>儿科学</t>
  </si>
  <si>
    <t>神经外科学</t>
  </si>
  <si>
    <t>中医学、中西医结合临床</t>
  </si>
  <si>
    <t>医学影像学、影像医学与核医学、放射医学</t>
  </si>
  <si>
    <t>针灸推拿学、康复医学与理疗学、康复医学</t>
  </si>
  <si>
    <t>精神心理学、心理治疗学</t>
  </si>
  <si>
    <t>技师岗</t>
  </si>
  <si>
    <t>康复治疗技术、康复治疗学</t>
  </si>
  <si>
    <t>医学检验学、临床医学检验学</t>
  </si>
  <si>
    <t>药师岗</t>
  </si>
  <si>
    <t>临床药学、药理学、药物分析学、药物化学、药剂学，中药学</t>
  </si>
  <si>
    <t>护理岗</t>
  </si>
  <si>
    <t>市八院</t>
  </si>
  <si>
    <t>精神科医师</t>
  </si>
  <si>
    <t>眼科医师</t>
  </si>
  <si>
    <t>眼视光学</t>
  </si>
  <si>
    <t>耳鼻喉科医师</t>
  </si>
  <si>
    <t>财务科</t>
  </si>
  <si>
    <t>会计</t>
  </si>
  <si>
    <t>法律</t>
  </si>
  <si>
    <t>计算机专业</t>
  </si>
  <si>
    <t>医学装备部</t>
  </si>
  <si>
    <t>生物工程</t>
  </si>
  <si>
    <t>市九院</t>
  </si>
  <si>
    <t>临床医师</t>
  </si>
  <si>
    <t>耳鼻咽喉/头颈外科/中医五官/中医耳鼻喉/中西医结合</t>
  </si>
  <si>
    <t>内分泌</t>
  </si>
  <si>
    <t>急诊医师</t>
  </si>
  <si>
    <t>急诊/重症</t>
  </si>
  <si>
    <t>老年医学</t>
  </si>
  <si>
    <t>临床、中医医师</t>
  </si>
  <si>
    <t>中医/中西医结合（全科）</t>
  </si>
  <si>
    <t>肾脏病</t>
  </si>
  <si>
    <t>重症医学医师</t>
  </si>
  <si>
    <t>急诊/重症/呼吸</t>
  </si>
  <si>
    <t>中西医结合/神内</t>
  </si>
  <si>
    <t>中医学医师</t>
  </si>
  <si>
    <t>中医学/针灸推拿</t>
  </si>
  <si>
    <t>中医内科学/中西医结合</t>
  </si>
  <si>
    <t>普外/胸外科</t>
  </si>
  <si>
    <t>心血管内科介入</t>
  </si>
  <si>
    <t>临床医学、综合介入方向</t>
  </si>
  <si>
    <t>消化内科/肝病/中医</t>
  </si>
  <si>
    <t>皮肤性病学</t>
  </si>
  <si>
    <t>临床药学/中药学</t>
  </si>
  <si>
    <t>科研岗</t>
  </si>
  <si>
    <t>临床/基础医学</t>
  </si>
  <si>
    <t>市中医院</t>
  </si>
  <si>
    <t>肿瘤科血液病科医师</t>
  </si>
  <si>
    <t>中医学/中西医结合/临床医学/中药学/药学（肿瘤方向）</t>
  </si>
  <si>
    <t>针灸中心医师</t>
  </si>
  <si>
    <t>中医学/中西医结合（针推方向）</t>
  </si>
  <si>
    <t>制剂室研发</t>
  </si>
  <si>
    <t>中药学（中药制剂方向）</t>
  </si>
  <si>
    <t>康复科医师</t>
  </si>
  <si>
    <t>中医学/中西医结合/临床医学（康复学方向）</t>
  </si>
  <si>
    <t>内分泌科医师</t>
  </si>
  <si>
    <t>中医学（内分泌）</t>
  </si>
  <si>
    <t>心血管病一科医师</t>
  </si>
  <si>
    <t>中医学/中西医结合（心血管）</t>
  </si>
  <si>
    <t>乳腺科主治医师</t>
  </si>
  <si>
    <t>中医学/中西医结合/临床医学（乳腺专业）</t>
  </si>
  <si>
    <t>针灸推拿</t>
  </si>
  <si>
    <t>心血管病三科医师</t>
  </si>
  <si>
    <t>临床医学（心血管介入方向）</t>
  </si>
  <si>
    <t>神经外科医师</t>
  </si>
  <si>
    <t>临床医学（神经外科方向）</t>
  </si>
  <si>
    <t>临床医学（泌尿外科方向）</t>
  </si>
  <si>
    <t>推拿科医师</t>
  </si>
  <si>
    <t>中医学/中西医结合（推拿方向）</t>
  </si>
  <si>
    <t>中医学/中西医结合（小儿推拿方向）</t>
  </si>
  <si>
    <t>骨伤病科医师</t>
  </si>
  <si>
    <t>中医学/中西医结合/临床医学（骨伤方向）</t>
  </si>
  <si>
    <t>肛肠科医师</t>
  </si>
  <si>
    <t>中医学/中西医结合/临床医学（肛肠病方向）</t>
  </si>
  <si>
    <t>肺病二科医师</t>
  </si>
  <si>
    <t>临床医学（呼吸肿瘤）</t>
  </si>
  <si>
    <t>病理科医师</t>
  </si>
  <si>
    <t>临床医学/基础医学（病理学）</t>
  </si>
  <si>
    <t>放射科医师</t>
  </si>
  <si>
    <t>医学影像与核医学</t>
  </si>
  <si>
    <t>超声科医师</t>
  </si>
  <si>
    <t>临床医学（超声诊断方向）</t>
  </si>
  <si>
    <t>麻醉科医师</t>
  </si>
  <si>
    <t>临床医学（麻醉学）</t>
  </si>
  <si>
    <t>疾病预防控制科医师</t>
  </si>
  <si>
    <t>临床医学（皮肤学）</t>
  </si>
  <si>
    <t>康复科治疗师</t>
  </si>
  <si>
    <t>中医学/中西医结合/临床医学（康复治疗）</t>
  </si>
  <si>
    <t>护士</t>
  </si>
  <si>
    <t>医学装备管理科工程师</t>
  </si>
  <si>
    <t>医学工程技术</t>
  </si>
  <si>
    <t>重症医学二科主治医师</t>
  </si>
  <si>
    <t>临床医学（重症医学）</t>
  </si>
  <si>
    <t>美容外科医师</t>
  </si>
  <si>
    <t>中医学/中西医结合（皮肤学）</t>
  </si>
  <si>
    <t>美容外科主治医师</t>
  </si>
  <si>
    <t>临床医学（皮肤与性病学/美容医学）</t>
  </si>
  <si>
    <t>口腔外科主治医师</t>
  </si>
  <si>
    <t>口腔专业</t>
  </si>
  <si>
    <t>中医护理/护理学</t>
  </si>
  <si>
    <t>医院办公室</t>
  </si>
  <si>
    <t>医院管理</t>
  </si>
  <si>
    <t>骨科医院</t>
  </si>
  <si>
    <t>骨外科学（关节外科、小儿骨科、足踝外科方向）</t>
  </si>
  <si>
    <t>中医骨伤科学</t>
  </si>
  <si>
    <t>影像、
超声诊断专业</t>
  </si>
  <si>
    <t>财会</t>
  </si>
  <si>
    <t>会计财务管理</t>
  </si>
  <si>
    <t>信息</t>
  </si>
  <si>
    <t>计算机技术，大数据分析，软件工程</t>
  </si>
  <si>
    <t>医学统计、公共卫生</t>
  </si>
  <si>
    <t>儿童医院</t>
  </si>
  <si>
    <t>东区急诊科</t>
  </si>
  <si>
    <t>儿内科、急诊、重症医学</t>
  </si>
  <si>
    <t>儿科学（神经内科）</t>
  </si>
  <si>
    <t>血液肿瘤科</t>
  </si>
  <si>
    <t>儿科学（血液肿瘤）</t>
  </si>
  <si>
    <t>PICU</t>
  </si>
  <si>
    <t>儿科学（心血管内科）</t>
  </si>
  <si>
    <t>内分泌科遗传代谢科</t>
  </si>
  <si>
    <t>儿科学（肥胖代谢）</t>
  </si>
  <si>
    <t>肾脏风湿免疫科</t>
  </si>
  <si>
    <t>儿科学（肾脏、风湿）</t>
  </si>
  <si>
    <t>新生儿中心</t>
  </si>
  <si>
    <t>儿科学（新生儿）</t>
  </si>
  <si>
    <t>儿科学（消化）</t>
  </si>
  <si>
    <t>外科监护室</t>
  </si>
  <si>
    <t>儿外科</t>
  </si>
  <si>
    <t>急诊外科</t>
  </si>
  <si>
    <t>急诊医学、儿外科</t>
  </si>
  <si>
    <t>新生儿外科</t>
  </si>
  <si>
    <t>普通外科一病区</t>
  </si>
  <si>
    <t>耳鼻咽喉头颈外科</t>
  </si>
  <si>
    <t>肿瘤外科</t>
  </si>
  <si>
    <t>儿外科（普通外科、肝胆外科、小儿肿瘤外科及儿童肝移植方向）</t>
  </si>
  <si>
    <t>骨科</t>
  </si>
  <si>
    <t>儿外科（骨科）</t>
  </si>
  <si>
    <t>胸外科</t>
  </si>
  <si>
    <t>儿外科（胸外科）</t>
  </si>
  <si>
    <t>儿外科（心脏外科）</t>
  </si>
  <si>
    <t>儿科学（泌尿外）</t>
  </si>
  <si>
    <t>烧伤整形科</t>
  </si>
  <si>
    <t>口腔外科（颌面外科）外科学（颅颌面外科，显微外科）</t>
  </si>
  <si>
    <t>介入血管瘤和血管外科</t>
  </si>
  <si>
    <t>小儿外科、血管外科、普通外科或其他外科</t>
  </si>
  <si>
    <t>麻醉与围术期医学科</t>
  </si>
  <si>
    <t>皮肤科</t>
  </si>
  <si>
    <t>皮肤病与性病学</t>
  </si>
  <si>
    <t>超声医学（彩超）、临床医学</t>
  </si>
  <si>
    <t>儿研所遗传与发育研究室</t>
  </si>
  <si>
    <t>遗传学或发育生物学专业</t>
  </si>
  <si>
    <t>儿研所呼吸免疫研究室</t>
  </si>
  <si>
    <t>环境免疫学；儿科呼吸病理学与免疫学</t>
  </si>
  <si>
    <t>儿研所神经损伤与修复研究室</t>
  </si>
  <si>
    <t>神经生物学</t>
  </si>
  <si>
    <t>儿童保健科</t>
  </si>
  <si>
    <t>精神病与精神卫生</t>
  </si>
  <si>
    <t>烧伤外科学、整形外科学</t>
  </si>
  <si>
    <t>生物医学工程（听力方向）</t>
  </si>
  <si>
    <t>颌面外科</t>
  </si>
  <si>
    <t>儿保科</t>
  </si>
  <si>
    <t>儿科学（儿童保健）</t>
  </si>
  <si>
    <t>中医儿科学</t>
  </si>
  <si>
    <t>眼科学、视光学</t>
  </si>
  <si>
    <t>检验科</t>
  </si>
  <si>
    <t>医学检验技</t>
  </si>
  <si>
    <t>儿研所</t>
  </si>
  <si>
    <t>神经病与精神卫生学</t>
  </si>
  <si>
    <t>药学部</t>
  </si>
  <si>
    <t>市妇幼</t>
  </si>
  <si>
    <t>中医儿科科研</t>
  </si>
  <si>
    <t>中西医结合临床、内科学、中医学、中医儿科学、基础医学</t>
  </si>
  <si>
    <t>内科医师</t>
  </si>
  <si>
    <t>临床医学、内科学</t>
  </si>
  <si>
    <t>中医妇科医师</t>
  </si>
  <si>
    <t>中医妇科</t>
  </si>
  <si>
    <t>医学美容医师</t>
  </si>
  <si>
    <t>临床医学、外科学、皮肤病与性病学</t>
  </si>
  <si>
    <t>临床医学、麻醉学</t>
  </si>
  <si>
    <t>超声诊断科医师</t>
  </si>
  <si>
    <t>临床医学、医学影像学、超声医学</t>
  </si>
  <si>
    <t>临床病理</t>
  </si>
  <si>
    <t>中医儿科
医师</t>
  </si>
  <si>
    <t>针灸医师</t>
  </si>
  <si>
    <t>针灸推拿学、针灸</t>
  </si>
  <si>
    <t>中医学、中医骨伤科学、中医儿科学、康复医学与理疗学</t>
  </si>
  <si>
    <t>耳鼻喉医师</t>
  </si>
  <si>
    <t>眼视光医学、临床医学</t>
  </si>
  <si>
    <t>外科学、临床医学</t>
  </si>
  <si>
    <t>中药师</t>
  </si>
  <si>
    <t>药师</t>
  </si>
  <si>
    <t>药学、临床药学、药物化学、药物分析</t>
  </si>
  <si>
    <t>分子遗传组检验师</t>
  </si>
  <si>
    <t>医学检验技术</t>
  </si>
  <si>
    <t>言语治疗师</t>
  </si>
  <si>
    <t>听力与语言康复学</t>
  </si>
  <si>
    <t>中医康复学、康复治疗学、中西医结合康复学、康复医学与理疗学</t>
  </si>
  <si>
    <t>输血技师</t>
  </si>
  <si>
    <t>眼视光技师</t>
  </si>
  <si>
    <t>病理科研</t>
  </si>
  <si>
    <t>病原生物学、病理学与生理学、生物化学与分子生物学</t>
  </si>
  <si>
    <t>2025年秋季校园引才需求统计简表</t>
  </si>
  <si>
    <t>人数合计</t>
  </si>
  <si>
    <t>医学专业</t>
  </si>
  <si>
    <t>非医学专业</t>
  </si>
  <si>
    <t>其中博士（含高级职称）</t>
  </si>
  <si>
    <t>其中硕士（含硕士及以上、中级职称）</t>
  </si>
  <si>
    <t>其中本科（含本科及以上）</t>
  </si>
  <si>
    <t>其中博士</t>
  </si>
  <si>
    <t>其中硕士</t>
  </si>
  <si>
    <t>合计</t>
  </si>
  <si>
    <t>2025年秋季校园引才非医学专业人才统计表</t>
  </si>
  <si>
    <t>中医院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</si>
</sst>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73"/>
  <sheetViews>
    <sheetView tabSelected="1" workbookViewId="0">
      <selection activeCell="L6" sqref="L6"/>
    </sheetView>
  </sheetViews>
  <sheetFormatPr defaultColWidth="9" defaultRowHeight="13.5" outlineLevelCol="4"/>
  <cols>
    <col min="1" max="1" width="10.575" style="2" customWidth="1"/>
    <col min="2" max="2" width="34.2833333333333" style="3" customWidth="1"/>
    <col min="3" max="3" width="74.2833333333333" style="3" customWidth="1"/>
    <col min="4" max="4" width="24.425" customWidth="1"/>
    <col min="5" max="5" width="9.85833333333333" style="3" customWidth="1"/>
  </cols>
  <sheetData>
    <row r="1" ht="42" customHeight="1" spans="1:5">
      <c r="A1" s="4" t="s">
        <v>0</v>
      </c>
      <c r="B1" s="4"/>
      <c r="C1" s="5"/>
      <c r="D1" s="4"/>
      <c r="E1" s="4"/>
    </row>
    <row r="2" s="1" customFormat="1" ht="30" customHeight="1" spans="1:5">
      <c r="A2" s="6" t="s">
        <v>1</v>
      </c>
      <c r="B2" s="7" t="s">
        <v>2</v>
      </c>
      <c r="C2" s="7" t="s">
        <v>3</v>
      </c>
      <c r="D2" s="6" t="s">
        <v>4</v>
      </c>
      <c r="E2" s="7" t="s">
        <v>5</v>
      </c>
    </row>
    <row r="3" ht="30" customHeight="1" spans="1:5">
      <c r="A3" s="8" t="s">
        <v>6</v>
      </c>
      <c r="B3" s="10" t="s">
        <v>7</v>
      </c>
      <c r="C3" s="10" t="s">
        <v>8</v>
      </c>
      <c r="D3" s="11" t="s">
        <v>9</v>
      </c>
      <c r="E3" s="10">
        <v>1</v>
      </c>
    </row>
    <row r="4" ht="30" customHeight="1" spans="1:5">
      <c r="A4" s="8"/>
      <c r="B4" s="14" t="s">
        <v>10</v>
      </c>
      <c r="C4" s="10" t="s">
        <v>11</v>
      </c>
      <c r="D4" s="11" t="s">
        <v>12</v>
      </c>
      <c r="E4" s="10">
        <v>6</v>
      </c>
    </row>
    <row r="5" ht="30" customHeight="1" spans="1:5">
      <c r="A5" s="8"/>
      <c r="B5" s="10" t="s">
        <v>7</v>
      </c>
      <c r="C5" s="10" t="s">
        <v>13</v>
      </c>
      <c r="D5" s="11" t="s">
        <v>12</v>
      </c>
      <c r="E5" s="10">
        <v>2</v>
      </c>
    </row>
    <row r="6" ht="30" customHeight="1" spans="1:5">
      <c r="A6" s="8"/>
      <c r="B6" s="10" t="s">
        <v>14</v>
      </c>
      <c r="C6" s="10" t="s">
        <v>15</v>
      </c>
      <c r="D6" s="11" t="s">
        <v>12</v>
      </c>
      <c r="E6" s="10">
        <v>2</v>
      </c>
    </row>
    <row r="7" ht="30" customHeight="1" spans="1:5">
      <c r="A7" s="8"/>
      <c r="B7" s="10" t="s">
        <v>16</v>
      </c>
      <c r="C7" s="10" t="s">
        <v>17</v>
      </c>
      <c r="D7" s="11" t="s">
        <v>12</v>
      </c>
      <c r="E7" s="10">
        <v>1</v>
      </c>
    </row>
    <row r="8" ht="30" customHeight="1" spans="1:5">
      <c r="A8" s="8"/>
      <c r="B8" s="10" t="s">
        <v>18</v>
      </c>
      <c r="C8" s="10" t="s">
        <v>17</v>
      </c>
      <c r="D8" s="11" t="s">
        <v>12</v>
      </c>
      <c r="E8" s="10">
        <v>2</v>
      </c>
    </row>
    <row r="9" ht="30" customHeight="1" spans="1:5">
      <c r="A9" s="8"/>
      <c r="B9" s="10" t="s">
        <v>19</v>
      </c>
      <c r="C9" s="10" t="s">
        <v>20</v>
      </c>
      <c r="D9" s="11" t="s">
        <v>12</v>
      </c>
      <c r="E9" s="10">
        <v>2</v>
      </c>
    </row>
    <row r="10" ht="30" customHeight="1" spans="1:5">
      <c r="A10" s="8"/>
      <c r="B10" s="10" t="s">
        <v>21</v>
      </c>
      <c r="C10" s="10" t="s">
        <v>22</v>
      </c>
      <c r="D10" s="11" t="s">
        <v>12</v>
      </c>
      <c r="E10" s="10">
        <v>1</v>
      </c>
    </row>
    <row r="11" ht="30" customHeight="1" spans="1:5">
      <c r="A11" s="8"/>
      <c r="B11" s="14" t="s">
        <v>23</v>
      </c>
      <c r="C11" s="10" t="s">
        <v>24</v>
      </c>
      <c r="D11" s="11" t="s">
        <v>12</v>
      </c>
      <c r="E11" s="10">
        <v>2</v>
      </c>
    </row>
    <row r="12" ht="30" customHeight="1" spans="1:5">
      <c r="A12" s="8"/>
      <c r="B12" s="10" t="s">
        <v>25</v>
      </c>
      <c r="C12" s="10" t="s">
        <v>26</v>
      </c>
      <c r="D12" s="11" t="s">
        <v>12</v>
      </c>
      <c r="E12" s="10">
        <v>3</v>
      </c>
    </row>
    <row r="13" ht="30" customHeight="1" spans="1:5">
      <c r="A13" s="8"/>
      <c r="B13" s="10" t="s">
        <v>27</v>
      </c>
      <c r="C13" s="10" t="s">
        <v>28</v>
      </c>
      <c r="D13" s="11" t="s">
        <v>12</v>
      </c>
      <c r="E13" s="10">
        <v>2</v>
      </c>
    </row>
    <row r="14" ht="30" customHeight="1" spans="1:5">
      <c r="A14" s="8"/>
      <c r="B14" s="10" t="s">
        <v>29</v>
      </c>
      <c r="C14" s="10" t="s">
        <v>30</v>
      </c>
      <c r="D14" s="11" t="s">
        <v>12</v>
      </c>
      <c r="E14" s="10">
        <v>2</v>
      </c>
    </row>
    <row r="15" ht="30" customHeight="1" spans="1:5">
      <c r="A15" s="8"/>
      <c r="B15" s="10" t="s">
        <v>31</v>
      </c>
      <c r="C15" s="10" t="s">
        <v>32</v>
      </c>
      <c r="D15" s="11" t="s">
        <v>12</v>
      </c>
      <c r="E15" s="10">
        <v>1</v>
      </c>
    </row>
    <row r="16" ht="30" customHeight="1" spans="1:5">
      <c r="A16" s="8"/>
      <c r="B16" s="10" t="s">
        <v>33</v>
      </c>
      <c r="C16" s="10" t="s">
        <v>34</v>
      </c>
      <c r="D16" s="11" t="s">
        <v>12</v>
      </c>
      <c r="E16" s="10">
        <v>2</v>
      </c>
    </row>
    <row r="17" ht="30" customHeight="1" spans="1:5">
      <c r="A17" s="8" t="s">
        <v>6</v>
      </c>
      <c r="B17" s="10" t="s">
        <v>35</v>
      </c>
      <c r="C17" s="10" t="s">
        <v>36</v>
      </c>
      <c r="D17" s="11" t="s">
        <v>12</v>
      </c>
      <c r="E17" s="10">
        <v>1</v>
      </c>
    </row>
    <row r="18" ht="30" customHeight="1" spans="1:5">
      <c r="A18" s="8"/>
      <c r="B18" s="10" t="s">
        <v>37</v>
      </c>
      <c r="C18" s="10" t="s">
        <v>38</v>
      </c>
      <c r="D18" s="11" t="s">
        <v>12</v>
      </c>
      <c r="E18" s="10">
        <v>2</v>
      </c>
    </row>
    <row r="19" ht="30" customHeight="1" spans="1:5">
      <c r="A19" s="8"/>
      <c r="B19" s="10" t="s">
        <v>39</v>
      </c>
      <c r="C19" s="10" t="s">
        <v>40</v>
      </c>
      <c r="D19" s="11" t="s">
        <v>12</v>
      </c>
      <c r="E19" s="10">
        <v>3</v>
      </c>
    </row>
    <row r="20" ht="30" customHeight="1" spans="1:5">
      <c r="A20" s="8"/>
      <c r="B20" s="10" t="s">
        <v>41</v>
      </c>
      <c r="C20" s="10" t="s">
        <v>42</v>
      </c>
      <c r="D20" s="11" t="s">
        <v>12</v>
      </c>
      <c r="E20" s="10">
        <v>2</v>
      </c>
    </row>
    <row r="21" ht="30" customHeight="1" spans="1:5">
      <c r="A21" s="8"/>
      <c r="B21" s="10" t="s">
        <v>43</v>
      </c>
      <c r="C21" s="10" t="s">
        <v>44</v>
      </c>
      <c r="D21" s="11" t="s">
        <v>12</v>
      </c>
      <c r="E21" s="10">
        <v>1</v>
      </c>
    </row>
    <row r="22" ht="30" customHeight="1" spans="1:5">
      <c r="A22" s="8"/>
      <c r="B22" s="10" t="s">
        <v>45</v>
      </c>
      <c r="C22" s="10" t="s">
        <v>46</v>
      </c>
      <c r="D22" s="11" t="s">
        <v>12</v>
      </c>
      <c r="E22" s="10">
        <v>1</v>
      </c>
    </row>
    <row r="23" ht="30" customHeight="1" spans="1:5">
      <c r="A23" s="8"/>
      <c r="B23" s="10" t="s">
        <v>47</v>
      </c>
      <c r="C23" s="10" t="s">
        <v>48</v>
      </c>
      <c r="D23" s="11" t="s">
        <v>12</v>
      </c>
      <c r="E23" s="10">
        <v>1</v>
      </c>
    </row>
    <row r="24" ht="30" customHeight="1" spans="1:5">
      <c r="A24" s="8"/>
      <c r="B24" s="10" t="s">
        <v>49</v>
      </c>
      <c r="C24" s="10" t="s">
        <v>50</v>
      </c>
      <c r="D24" s="11" t="s">
        <v>12</v>
      </c>
      <c r="E24" s="10">
        <v>1</v>
      </c>
    </row>
    <row r="25" ht="30" customHeight="1" spans="1:5">
      <c r="A25" s="8"/>
      <c r="B25" s="10" t="s">
        <v>51</v>
      </c>
      <c r="C25" s="10" t="s">
        <v>52</v>
      </c>
      <c r="D25" s="11" t="s">
        <v>12</v>
      </c>
      <c r="E25" s="10">
        <v>2</v>
      </c>
    </row>
    <row r="26" ht="30" customHeight="1" spans="1:5">
      <c r="A26" s="8"/>
      <c r="B26" s="10" t="s">
        <v>53</v>
      </c>
      <c r="C26" s="10" t="s">
        <v>54</v>
      </c>
      <c r="D26" s="11" t="s">
        <v>12</v>
      </c>
      <c r="E26" s="10">
        <v>1</v>
      </c>
    </row>
    <row r="27" ht="30" customHeight="1" spans="1:5">
      <c r="A27" s="8"/>
      <c r="B27" s="10" t="s">
        <v>55</v>
      </c>
      <c r="C27" s="10" t="s">
        <v>56</v>
      </c>
      <c r="D27" s="11" t="s">
        <v>12</v>
      </c>
      <c r="E27" s="10">
        <v>1</v>
      </c>
    </row>
    <row r="28" ht="30" customHeight="1" spans="1:5">
      <c r="A28" s="8"/>
      <c r="B28" s="10" t="s">
        <v>57</v>
      </c>
      <c r="C28" s="10" t="s">
        <v>58</v>
      </c>
      <c r="D28" s="11" t="s">
        <v>12</v>
      </c>
      <c r="E28" s="10">
        <v>1</v>
      </c>
    </row>
    <row r="29" ht="30" customHeight="1" spans="1:5">
      <c r="A29" s="8"/>
      <c r="B29" s="10" t="s">
        <v>59</v>
      </c>
      <c r="C29" s="10" t="s">
        <v>60</v>
      </c>
      <c r="D29" s="11" t="s">
        <v>12</v>
      </c>
      <c r="E29" s="10">
        <v>1</v>
      </c>
    </row>
    <row r="30" ht="30" customHeight="1" spans="1:5">
      <c r="A30" s="8"/>
      <c r="B30" s="10" t="s">
        <v>61</v>
      </c>
      <c r="C30" s="10" t="s">
        <v>22</v>
      </c>
      <c r="D30" s="11" t="s">
        <v>12</v>
      </c>
      <c r="E30" s="10">
        <v>2</v>
      </c>
    </row>
    <row r="31" ht="30" customHeight="1" spans="1:5">
      <c r="A31" s="8"/>
      <c r="B31" s="10" t="s">
        <v>62</v>
      </c>
      <c r="C31" s="10" t="s">
        <v>63</v>
      </c>
      <c r="D31" s="11" t="s">
        <v>64</v>
      </c>
      <c r="E31" s="10">
        <v>3</v>
      </c>
    </row>
    <row r="32" ht="30" customHeight="1" spans="1:5">
      <c r="A32" s="8"/>
      <c r="B32" s="10" t="s">
        <v>7</v>
      </c>
      <c r="C32" s="10" t="s">
        <v>65</v>
      </c>
      <c r="D32" s="11" t="s">
        <v>66</v>
      </c>
      <c r="E32" s="10">
        <v>1</v>
      </c>
    </row>
    <row r="33" ht="30" customHeight="1" spans="1:5">
      <c r="A33" s="8"/>
      <c r="B33" s="10" t="s">
        <v>67</v>
      </c>
      <c r="C33" s="10" t="s">
        <v>68</v>
      </c>
      <c r="D33" s="10" t="s">
        <v>69</v>
      </c>
      <c r="E33" s="10">
        <v>5</v>
      </c>
    </row>
    <row r="34" ht="30" customHeight="1" spans="1:5">
      <c r="A34" s="8"/>
      <c r="B34" s="10" t="s">
        <v>70</v>
      </c>
      <c r="C34" s="10" t="s">
        <v>71</v>
      </c>
      <c r="D34" s="11" t="s">
        <v>72</v>
      </c>
      <c r="E34" s="10">
        <v>1</v>
      </c>
    </row>
    <row r="35" ht="30" customHeight="1" spans="1:5">
      <c r="A35" s="8"/>
      <c r="B35" s="10" t="s">
        <v>70</v>
      </c>
      <c r="C35" s="10" t="s">
        <v>68</v>
      </c>
      <c r="D35" s="11" t="s">
        <v>72</v>
      </c>
      <c r="E35" s="10">
        <v>1</v>
      </c>
    </row>
    <row r="36" ht="30" customHeight="1" spans="1:5">
      <c r="A36" s="8"/>
      <c r="B36" s="10" t="s">
        <v>73</v>
      </c>
      <c r="C36" s="10" t="s">
        <v>74</v>
      </c>
      <c r="D36" s="11" t="s">
        <v>72</v>
      </c>
      <c r="E36" s="10">
        <v>2</v>
      </c>
    </row>
    <row r="37" ht="30" customHeight="1" spans="1:5">
      <c r="A37" s="8"/>
      <c r="B37" s="14" t="s">
        <v>75</v>
      </c>
      <c r="C37" s="10" t="s">
        <v>44</v>
      </c>
      <c r="D37" s="11" t="s">
        <v>72</v>
      </c>
      <c r="E37" s="10">
        <v>1</v>
      </c>
    </row>
    <row r="38" ht="30" customHeight="1" spans="1:5">
      <c r="A38" s="8"/>
      <c r="B38" s="10" t="s">
        <v>76</v>
      </c>
      <c r="C38" s="10" t="s">
        <v>77</v>
      </c>
      <c r="D38" s="11" t="s">
        <v>64</v>
      </c>
      <c r="E38" s="10">
        <v>50</v>
      </c>
    </row>
    <row r="39" ht="30" customHeight="1" spans="1:5">
      <c r="A39" s="8"/>
      <c r="B39" s="10" t="s">
        <v>78</v>
      </c>
      <c r="C39" s="10" t="s">
        <v>78</v>
      </c>
      <c r="D39" s="11" t="s">
        <v>12</v>
      </c>
      <c r="E39" s="10">
        <v>9</v>
      </c>
    </row>
    <row r="40" ht="30" customHeight="1" spans="1:5">
      <c r="A40" s="8"/>
      <c r="B40" s="10" t="s">
        <v>79</v>
      </c>
      <c r="C40" s="10" t="s">
        <v>80</v>
      </c>
      <c r="D40" s="11" t="s">
        <v>12</v>
      </c>
      <c r="E40" s="12">
        <v>1</v>
      </c>
    </row>
    <row r="41" ht="30" customHeight="1" spans="1:5">
      <c r="A41" s="8"/>
      <c r="B41" s="10" t="s">
        <v>81</v>
      </c>
      <c r="C41" s="10" t="s">
        <v>82</v>
      </c>
      <c r="D41" s="11" t="s">
        <v>12</v>
      </c>
      <c r="E41" s="12">
        <v>1</v>
      </c>
    </row>
    <row r="42" ht="30" customHeight="1" spans="1:5">
      <c r="A42" s="8"/>
      <c r="B42" s="10" t="s">
        <v>83</v>
      </c>
      <c r="C42" s="10" t="s">
        <v>84</v>
      </c>
      <c r="D42" s="11" t="s">
        <v>12</v>
      </c>
      <c r="E42" s="12">
        <v>2</v>
      </c>
    </row>
    <row r="43" ht="30" customHeight="1" spans="1:5">
      <c r="A43" s="8"/>
      <c r="B43" s="10" t="s">
        <v>85</v>
      </c>
      <c r="C43" s="10" t="s">
        <v>86</v>
      </c>
      <c r="D43" s="11" t="s">
        <v>12</v>
      </c>
      <c r="E43" s="12">
        <v>1</v>
      </c>
    </row>
    <row r="44" s="1" customFormat="1" ht="30" customHeight="1" spans="1:5">
      <c r="A44" s="8"/>
      <c r="B44" s="9" t="s">
        <v>87</v>
      </c>
      <c r="C44" s="9"/>
      <c r="D44" s="9"/>
      <c r="E44" s="9">
        <f>SUM(E3:E43)</f>
        <v>127</v>
      </c>
    </row>
    <row r="45" ht="30" customHeight="1" spans="1:5">
      <c r="A45" s="8" t="s">
        <v>88</v>
      </c>
      <c r="B45" s="10" t="s">
        <v>89</v>
      </c>
      <c r="C45" s="10" t="s">
        <v>90</v>
      </c>
      <c r="D45" s="11" t="s">
        <v>9</v>
      </c>
      <c r="E45" s="10">
        <v>1</v>
      </c>
    </row>
    <row r="46" ht="30" customHeight="1" spans="1:5">
      <c r="A46" s="8"/>
      <c r="B46" s="10" t="s">
        <v>91</v>
      </c>
      <c r="C46" s="10" t="s">
        <v>92</v>
      </c>
      <c r="D46" s="11" t="s">
        <v>9</v>
      </c>
      <c r="E46" s="10">
        <v>1</v>
      </c>
    </row>
    <row r="47" ht="30" customHeight="1" spans="1:5">
      <c r="A47" s="8"/>
      <c r="B47" s="10" t="s">
        <v>93</v>
      </c>
      <c r="C47" s="10" t="s">
        <v>30</v>
      </c>
      <c r="D47" s="11" t="s">
        <v>9</v>
      </c>
      <c r="E47" s="10">
        <v>1</v>
      </c>
    </row>
    <row r="48" ht="30" customHeight="1" spans="1:5">
      <c r="A48" s="8"/>
      <c r="B48" s="10" t="s">
        <v>94</v>
      </c>
      <c r="C48" s="10" t="s">
        <v>58</v>
      </c>
      <c r="D48" s="11" t="s">
        <v>12</v>
      </c>
      <c r="E48" s="10">
        <v>2</v>
      </c>
    </row>
    <row r="49" ht="30" customHeight="1" spans="1:5">
      <c r="A49" s="8"/>
      <c r="B49" s="10" t="s">
        <v>95</v>
      </c>
      <c r="C49" s="10" t="s">
        <v>61</v>
      </c>
      <c r="D49" s="11" t="s">
        <v>12</v>
      </c>
      <c r="E49" s="10">
        <v>3</v>
      </c>
    </row>
    <row r="50" ht="30" customHeight="1" spans="1:5">
      <c r="A50" s="8"/>
      <c r="B50" s="10" t="s">
        <v>96</v>
      </c>
      <c r="C50" s="10" t="s">
        <v>97</v>
      </c>
      <c r="D50" s="11" t="s">
        <v>12</v>
      </c>
      <c r="E50" s="10">
        <v>1</v>
      </c>
    </row>
    <row r="51" ht="30" customHeight="1" spans="1:5">
      <c r="A51" s="8"/>
      <c r="B51" s="10" t="s">
        <v>98</v>
      </c>
      <c r="C51" s="10" t="s">
        <v>99</v>
      </c>
      <c r="D51" s="11" t="s">
        <v>12</v>
      </c>
      <c r="E51" s="10">
        <v>4</v>
      </c>
    </row>
    <row r="52" ht="30" customHeight="1" spans="1:5">
      <c r="A52" s="8"/>
      <c r="B52" s="10" t="s">
        <v>100</v>
      </c>
      <c r="C52" s="10" t="s">
        <v>63</v>
      </c>
      <c r="D52" s="11" t="s">
        <v>12</v>
      </c>
      <c r="E52" s="10">
        <v>4</v>
      </c>
    </row>
    <row r="53" ht="30" customHeight="1" spans="1:5">
      <c r="A53" s="8"/>
      <c r="B53" s="10" t="s">
        <v>101</v>
      </c>
      <c r="C53" s="10" t="s">
        <v>102</v>
      </c>
      <c r="D53" s="11" t="s">
        <v>12</v>
      </c>
      <c r="E53" s="10">
        <v>2</v>
      </c>
    </row>
    <row r="54" ht="30" customHeight="1" spans="1:5">
      <c r="A54" s="8"/>
      <c r="B54" s="10" t="s">
        <v>103</v>
      </c>
      <c r="C54" s="10" t="s">
        <v>104</v>
      </c>
      <c r="D54" s="11" t="s">
        <v>12</v>
      </c>
      <c r="E54" s="10">
        <v>2</v>
      </c>
    </row>
    <row r="55" ht="30" customHeight="1" spans="1:5">
      <c r="A55" s="8"/>
      <c r="B55" s="10" t="s">
        <v>105</v>
      </c>
      <c r="C55" s="10" t="s">
        <v>106</v>
      </c>
      <c r="D55" s="11" t="s">
        <v>12</v>
      </c>
      <c r="E55" s="10">
        <v>2</v>
      </c>
    </row>
    <row r="56" ht="30" customHeight="1" spans="1:5">
      <c r="A56" s="8"/>
      <c r="B56" s="10" t="s">
        <v>107</v>
      </c>
      <c r="C56" s="10" t="s">
        <v>108</v>
      </c>
      <c r="D56" s="11" t="s">
        <v>12</v>
      </c>
      <c r="E56" s="10">
        <v>2</v>
      </c>
    </row>
    <row r="57" ht="30" customHeight="1" spans="1:5">
      <c r="A57" s="8"/>
      <c r="B57" s="10" t="s">
        <v>109</v>
      </c>
      <c r="C57" s="10" t="s">
        <v>110</v>
      </c>
      <c r="D57" s="11" t="s">
        <v>12</v>
      </c>
      <c r="E57" s="10">
        <v>2</v>
      </c>
    </row>
    <row r="58" ht="30" customHeight="1" spans="1:5">
      <c r="A58" s="8"/>
      <c r="B58" s="10" t="s">
        <v>111</v>
      </c>
      <c r="C58" s="10" t="s">
        <v>112</v>
      </c>
      <c r="D58" s="11" t="s">
        <v>12</v>
      </c>
      <c r="E58" s="10">
        <v>1</v>
      </c>
    </row>
    <row r="59" ht="30" customHeight="1" spans="1:5">
      <c r="A59" s="8"/>
      <c r="B59" s="10" t="s">
        <v>113</v>
      </c>
      <c r="C59" s="10" t="s">
        <v>114</v>
      </c>
      <c r="D59" s="11" t="s">
        <v>12</v>
      </c>
      <c r="E59" s="10">
        <v>1</v>
      </c>
    </row>
    <row r="60" ht="30" customHeight="1" spans="1:5">
      <c r="A60" s="8"/>
      <c r="B60" s="10" t="s">
        <v>115</v>
      </c>
      <c r="C60" s="10" t="s">
        <v>53</v>
      </c>
      <c r="D60" s="11" t="s">
        <v>12</v>
      </c>
      <c r="E60" s="10">
        <v>1</v>
      </c>
    </row>
    <row r="61" ht="30" customHeight="1" spans="1:5">
      <c r="A61" s="8"/>
      <c r="B61" s="10" t="s">
        <v>116</v>
      </c>
      <c r="C61" s="10" t="s">
        <v>117</v>
      </c>
      <c r="D61" s="11" t="s">
        <v>12</v>
      </c>
      <c r="E61" s="10">
        <v>1</v>
      </c>
    </row>
    <row r="62" ht="30" customHeight="1" spans="1:5">
      <c r="A62" s="8"/>
      <c r="B62" s="10" t="s">
        <v>118</v>
      </c>
      <c r="C62" s="10" t="s">
        <v>119</v>
      </c>
      <c r="D62" s="11" t="s">
        <v>12</v>
      </c>
      <c r="E62" s="10">
        <v>2</v>
      </c>
    </row>
    <row r="63" ht="30" customHeight="1" spans="1:5">
      <c r="A63" s="8"/>
      <c r="B63" s="10" t="s">
        <v>120</v>
      </c>
      <c r="C63" s="10" t="s">
        <v>121</v>
      </c>
      <c r="D63" s="11" t="s">
        <v>12</v>
      </c>
      <c r="E63" s="10">
        <v>1</v>
      </c>
    </row>
    <row r="64" ht="30" customHeight="1" spans="1:5">
      <c r="A64" s="8"/>
      <c r="B64" s="10" t="s">
        <v>122</v>
      </c>
      <c r="C64" s="10" t="s">
        <v>123</v>
      </c>
      <c r="D64" s="11" t="s">
        <v>12</v>
      </c>
      <c r="E64" s="10">
        <v>2</v>
      </c>
    </row>
    <row r="65" ht="30" customHeight="1" spans="1:5">
      <c r="A65" s="8"/>
      <c r="B65" s="9" t="s">
        <v>87</v>
      </c>
      <c r="C65" s="9"/>
      <c r="D65" s="9"/>
      <c r="E65" s="9">
        <f>SUM(E45:E64)</f>
        <v>36</v>
      </c>
    </row>
    <row r="66" ht="30" customHeight="1" spans="1:5">
      <c r="A66" s="8" t="s">
        <v>124</v>
      </c>
      <c r="B66" s="10" t="s">
        <v>125</v>
      </c>
      <c r="C66" s="10" t="s">
        <v>78</v>
      </c>
      <c r="D66" s="11" t="s">
        <v>126</v>
      </c>
      <c r="E66" s="10">
        <v>1</v>
      </c>
    </row>
    <row r="67" ht="30" customHeight="1" spans="1:5">
      <c r="A67" s="8"/>
      <c r="B67" s="10" t="s">
        <v>125</v>
      </c>
      <c r="C67" s="10" t="s">
        <v>127</v>
      </c>
      <c r="D67" s="11" t="s">
        <v>126</v>
      </c>
      <c r="E67" s="10">
        <v>1</v>
      </c>
    </row>
    <row r="68" ht="30" customHeight="1" spans="1:5">
      <c r="A68" s="8"/>
      <c r="B68" s="10" t="s">
        <v>128</v>
      </c>
      <c r="C68" s="10" t="s">
        <v>129</v>
      </c>
      <c r="D68" s="11" t="s">
        <v>12</v>
      </c>
      <c r="E68" s="10">
        <v>2</v>
      </c>
    </row>
    <row r="69" ht="30" customHeight="1" spans="1:5">
      <c r="A69" s="8"/>
      <c r="B69" s="10" t="s">
        <v>95</v>
      </c>
      <c r="C69" s="10" t="s">
        <v>129</v>
      </c>
      <c r="D69" s="11" t="s">
        <v>12</v>
      </c>
      <c r="E69" s="10">
        <v>2</v>
      </c>
    </row>
    <row r="70" ht="30" customHeight="1" spans="1:5">
      <c r="A70" s="8"/>
      <c r="B70" s="10" t="s">
        <v>130</v>
      </c>
      <c r="C70" s="10" t="s">
        <v>131</v>
      </c>
      <c r="D70" s="11" t="s">
        <v>12</v>
      </c>
      <c r="E70" s="10">
        <v>2</v>
      </c>
    </row>
    <row r="71" ht="30" customHeight="1" spans="1:5">
      <c r="A71" s="8"/>
      <c r="B71" s="10" t="s">
        <v>132</v>
      </c>
      <c r="C71" s="10" t="s">
        <v>133</v>
      </c>
      <c r="D71" s="11" t="s">
        <v>12</v>
      </c>
      <c r="E71" s="10">
        <v>2</v>
      </c>
    </row>
    <row r="72" ht="30" customHeight="1" spans="1:5">
      <c r="A72" s="8"/>
      <c r="B72" s="10" t="s">
        <v>134</v>
      </c>
      <c r="C72" s="10" t="s">
        <v>135</v>
      </c>
      <c r="D72" s="11" t="s">
        <v>12</v>
      </c>
      <c r="E72" s="10">
        <v>3</v>
      </c>
    </row>
    <row r="73" ht="30" customHeight="1" spans="1:5">
      <c r="A73" s="8"/>
      <c r="B73" s="10" t="s">
        <v>136</v>
      </c>
      <c r="C73" s="10" t="s">
        <v>137</v>
      </c>
      <c r="D73" s="11" t="s">
        <v>12</v>
      </c>
      <c r="E73" s="10">
        <v>3</v>
      </c>
    </row>
    <row r="74" ht="30" customHeight="1" spans="1:5">
      <c r="A74" s="8"/>
      <c r="B74" s="10" t="s">
        <v>138</v>
      </c>
      <c r="C74" s="10" t="s">
        <v>139</v>
      </c>
      <c r="D74" s="11" t="s">
        <v>12</v>
      </c>
      <c r="E74" s="10">
        <v>2</v>
      </c>
    </row>
    <row r="75" ht="30" customHeight="1" spans="1:5">
      <c r="A75" s="8"/>
      <c r="B75" s="10" t="s">
        <v>120</v>
      </c>
      <c r="C75" s="10" t="s">
        <v>140</v>
      </c>
      <c r="D75" s="11" t="s">
        <v>12</v>
      </c>
      <c r="E75" s="10">
        <v>3</v>
      </c>
    </row>
    <row r="76" ht="30" customHeight="1" spans="1:5">
      <c r="A76" s="8"/>
      <c r="B76" s="10" t="s">
        <v>141</v>
      </c>
      <c r="C76" s="10" t="s">
        <v>28</v>
      </c>
      <c r="D76" s="11" t="s">
        <v>12</v>
      </c>
      <c r="E76" s="10">
        <v>4</v>
      </c>
    </row>
    <row r="77" ht="30" customHeight="1" spans="1:5">
      <c r="A77" s="8"/>
      <c r="B77" s="14" t="s">
        <v>142</v>
      </c>
      <c r="C77" s="14" t="s">
        <v>143</v>
      </c>
      <c r="D77" s="15" t="s">
        <v>12</v>
      </c>
      <c r="E77" s="14">
        <v>6</v>
      </c>
    </row>
    <row r="78" ht="30" customHeight="1" spans="1:5">
      <c r="A78" s="8"/>
      <c r="B78" s="10" t="s">
        <v>144</v>
      </c>
      <c r="C78" s="10" t="s">
        <v>145</v>
      </c>
      <c r="D78" s="11" t="s">
        <v>12</v>
      </c>
      <c r="E78" s="10">
        <v>8</v>
      </c>
    </row>
    <row r="79" ht="30" customHeight="1" spans="1:5">
      <c r="A79" s="8"/>
      <c r="B79" s="10" t="s">
        <v>146</v>
      </c>
      <c r="C79" s="10" t="s">
        <v>147</v>
      </c>
      <c r="D79" s="11" t="s">
        <v>12</v>
      </c>
      <c r="E79" s="10">
        <v>4</v>
      </c>
    </row>
    <row r="80" ht="30" customHeight="1" spans="1:5">
      <c r="A80" s="8"/>
      <c r="B80" s="10" t="s">
        <v>148</v>
      </c>
      <c r="C80" s="10" t="s">
        <v>149</v>
      </c>
      <c r="D80" s="11" t="s">
        <v>12</v>
      </c>
      <c r="E80" s="10">
        <v>1</v>
      </c>
    </row>
    <row r="81" ht="30" customHeight="1" spans="1:5">
      <c r="A81" s="8"/>
      <c r="B81" s="10" t="s">
        <v>150</v>
      </c>
      <c r="C81" s="10" t="s">
        <v>151</v>
      </c>
      <c r="D81" s="11" t="s">
        <v>12</v>
      </c>
      <c r="E81" s="10">
        <v>1</v>
      </c>
    </row>
    <row r="82" ht="30" customHeight="1" spans="1:5">
      <c r="A82" s="8"/>
      <c r="B82" s="10" t="s">
        <v>152</v>
      </c>
      <c r="C82" s="10" t="s">
        <v>153</v>
      </c>
      <c r="D82" s="11" t="s">
        <v>64</v>
      </c>
      <c r="E82" s="10">
        <v>2</v>
      </c>
    </row>
    <row r="83" ht="30" customHeight="1" spans="1:5">
      <c r="A83" s="8"/>
      <c r="B83" s="10" t="s">
        <v>154</v>
      </c>
      <c r="C83" s="10" t="s">
        <v>155</v>
      </c>
      <c r="D83" s="11" t="s">
        <v>64</v>
      </c>
      <c r="E83" s="10">
        <v>3</v>
      </c>
    </row>
    <row r="84" ht="30" customHeight="1" spans="1:5">
      <c r="A84" s="8"/>
      <c r="B84" s="10" t="s">
        <v>156</v>
      </c>
      <c r="C84" s="10" t="s">
        <v>157</v>
      </c>
      <c r="D84" s="11" t="s">
        <v>64</v>
      </c>
      <c r="E84" s="10">
        <v>5</v>
      </c>
    </row>
    <row r="85" ht="30" customHeight="1" spans="1:5">
      <c r="A85" s="8"/>
      <c r="B85" s="9" t="s">
        <v>87</v>
      </c>
      <c r="C85" s="9"/>
      <c r="D85" s="9"/>
      <c r="E85" s="9">
        <f>SUM(E66:E84)</f>
        <v>55</v>
      </c>
    </row>
    <row r="86" ht="30" customHeight="1" spans="1:5">
      <c r="A86" s="13" t="s">
        <v>158</v>
      </c>
      <c r="B86" s="10" t="s">
        <v>159</v>
      </c>
      <c r="C86" s="10" t="s">
        <v>160</v>
      </c>
      <c r="D86" s="11" t="s">
        <v>9</v>
      </c>
      <c r="E86" s="10">
        <v>36</v>
      </c>
    </row>
    <row r="87" ht="30" customHeight="1" spans="1:5">
      <c r="A87" s="22"/>
      <c r="B87" s="10" t="s">
        <v>149</v>
      </c>
      <c r="C87" s="10" t="s">
        <v>161</v>
      </c>
      <c r="D87" s="11" t="s">
        <v>9</v>
      </c>
      <c r="E87" s="10">
        <v>3</v>
      </c>
    </row>
    <row r="88" ht="30" customHeight="1" spans="1:5">
      <c r="A88" s="22"/>
      <c r="B88" s="10" t="s">
        <v>162</v>
      </c>
      <c r="C88" s="10" t="s">
        <v>163</v>
      </c>
      <c r="D88" s="11" t="s">
        <v>9</v>
      </c>
      <c r="E88" s="10">
        <v>2</v>
      </c>
    </row>
    <row r="89" ht="30" customHeight="1" spans="1:5">
      <c r="A89" s="22"/>
      <c r="B89" s="10" t="s">
        <v>76</v>
      </c>
      <c r="C89" s="10" t="s">
        <v>164</v>
      </c>
      <c r="D89" s="11" t="s">
        <v>9</v>
      </c>
      <c r="E89" s="10">
        <v>2</v>
      </c>
    </row>
    <row r="90" ht="30" customHeight="1" spans="1:5">
      <c r="A90" s="22"/>
      <c r="B90" s="10" t="s">
        <v>165</v>
      </c>
      <c r="C90" s="10" t="s">
        <v>166</v>
      </c>
      <c r="D90" s="11" t="s">
        <v>12</v>
      </c>
      <c r="E90" s="10">
        <v>1</v>
      </c>
    </row>
    <row r="91" ht="30" customHeight="1" spans="1:5">
      <c r="A91" s="22"/>
      <c r="B91" s="10" t="s">
        <v>165</v>
      </c>
      <c r="C91" s="10" t="s">
        <v>167</v>
      </c>
      <c r="D91" s="11" t="s">
        <v>12</v>
      </c>
      <c r="E91" s="10">
        <v>1</v>
      </c>
    </row>
    <row r="92" ht="30" customHeight="1" spans="1:5">
      <c r="A92" s="22"/>
      <c r="B92" s="10" t="s">
        <v>165</v>
      </c>
      <c r="C92" s="10" t="s">
        <v>168</v>
      </c>
      <c r="D92" s="11" t="s">
        <v>12</v>
      </c>
      <c r="E92" s="10">
        <v>4</v>
      </c>
    </row>
    <row r="93" ht="30" customHeight="1" spans="1:5">
      <c r="A93" s="22"/>
      <c r="B93" s="10" t="s">
        <v>165</v>
      </c>
      <c r="C93" s="10" t="s">
        <v>169</v>
      </c>
      <c r="D93" s="11" t="s">
        <v>12</v>
      </c>
      <c r="E93" s="10">
        <v>3</v>
      </c>
    </row>
    <row r="94" ht="30" customHeight="1" spans="1:5">
      <c r="A94" s="22"/>
      <c r="B94" s="10" t="s">
        <v>165</v>
      </c>
      <c r="C94" s="10" t="s">
        <v>170</v>
      </c>
      <c r="D94" s="11" t="s">
        <v>12</v>
      </c>
      <c r="E94" s="10">
        <v>2</v>
      </c>
    </row>
    <row r="95" ht="30" customHeight="1" spans="1:5">
      <c r="A95" s="22"/>
      <c r="B95" s="10" t="s">
        <v>165</v>
      </c>
      <c r="C95" s="10" t="s">
        <v>171</v>
      </c>
      <c r="D95" s="11" t="s">
        <v>126</v>
      </c>
      <c r="E95" s="10">
        <v>3</v>
      </c>
    </row>
    <row r="96" ht="30" customHeight="1" spans="1:5">
      <c r="A96" s="22"/>
      <c r="B96" s="10" t="s">
        <v>165</v>
      </c>
      <c r="C96" s="10" t="s">
        <v>41</v>
      </c>
      <c r="D96" s="11" t="s">
        <v>126</v>
      </c>
      <c r="E96" s="10">
        <v>5</v>
      </c>
    </row>
    <row r="97" ht="30" customHeight="1" spans="1:5">
      <c r="A97" s="22"/>
      <c r="B97" s="10" t="s">
        <v>165</v>
      </c>
      <c r="C97" s="10" t="s">
        <v>172</v>
      </c>
      <c r="D97" s="11" t="s">
        <v>126</v>
      </c>
      <c r="E97" s="10">
        <v>1</v>
      </c>
    </row>
    <row r="98" ht="30" customHeight="1" spans="1:5">
      <c r="A98" s="22"/>
      <c r="B98" s="10" t="s">
        <v>165</v>
      </c>
      <c r="C98" s="10" t="s">
        <v>108</v>
      </c>
      <c r="D98" s="11" t="s">
        <v>126</v>
      </c>
      <c r="E98" s="10">
        <v>1</v>
      </c>
    </row>
    <row r="99" ht="30" customHeight="1" spans="1:5">
      <c r="A99" s="22"/>
      <c r="B99" s="10" t="s">
        <v>159</v>
      </c>
      <c r="C99" s="10" t="s">
        <v>123</v>
      </c>
      <c r="D99" s="11" t="s">
        <v>126</v>
      </c>
      <c r="E99" s="10">
        <v>6</v>
      </c>
    </row>
    <row r="100" ht="30" customHeight="1" spans="1:5">
      <c r="A100" s="22"/>
      <c r="B100" s="10" t="s">
        <v>165</v>
      </c>
      <c r="C100" s="10" t="s">
        <v>46</v>
      </c>
      <c r="D100" s="11" t="s">
        <v>126</v>
      </c>
      <c r="E100" s="10">
        <v>8</v>
      </c>
    </row>
    <row r="101" ht="30" customHeight="1" spans="1:5">
      <c r="A101" s="22"/>
      <c r="B101" s="10" t="s">
        <v>165</v>
      </c>
      <c r="C101" s="10" t="s">
        <v>173</v>
      </c>
      <c r="D101" s="11" t="s">
        <v>126</v>
      </c>
      <c r="E101" s="10">
        <v>1</v>
      </c>
    </row>
    <row r="102" ht="30" customHeight="1" spans="1:5">
      <c r="A102" s="22"/>
      <c r="B102" s="10" t="s">
        <v>165</v>
      </c>
      <c r="C102" s="10" t="s">
        <v>174</v>
      </c>
      <c r="D102" s="11" t="s">
        <v>126</v>
      </c>
      <c r="E102" s="10">
        <v>1</v>
      </c>
    </row>
    <row r="103" ht="30" customHeight="1" spans="1:5">
      <c r="A103" s="22"/>
      <c r="B103" s="10" t="s">
        <v>165</v>
      </c>
      <c r="C103" s="10" t="s">
        <v>175</v>
      </c>
      <c r="D103" s="11" t="s">
        <v>126</v>
      </c>
      <c r="E103" s="10">
        <v>1</v>
      </c>
    </row>
    <row r="104" ht="30" customHeight="1" spans="1:5">
      <c r="A104" s="22"/>
      <c r="B104" s="10" t="s">
        <v>165</v>
      </c>
      <c r="C104" s="10" t="s">
        <v>176</v>
      </c>
      <c r="D104" s="11" t="s">
        <v>126</v>
      </c>
      <c r="E104" s="10">
        <v>1</v>
      </c>
    </row>
    <row r="105" ht="30" customHeight="1" spans="1:5">
      <c r="A105" s="22"/>
      <c r="B105" s="10" t="s">
        <v>177</v>
      </c>
      <c r="C105" s="10" t="s">
        <v>178</v>
      </c>
      <c r="D105" s="11" t="s">
        <v>126</v>
      </c>
      <c r="E105" s="10">
        <v>5</v>
      </c>
    </row>
    <row r="106" ht="30" customHeight="1" spans="1:5">
      <c r="A106" s="22"/>
      <c r="B106" s="10" t="s">
        <v>165</v>
      </c>
      <c r="C106" s="10" t="s">
        <v>179</v>
      </c>
      <c r="D106" s="11" t="s">
        <v>126</v>
      </c>
      <c r="E106" s="10">
        <v>3</v>
      </c>
    </row>
    <row r="107" ht="30" customHeight="1" spans="1:5">
      <c r="A107" s="22"/>
      <c r="B107" s="10" t="s">
        <v>165</v>
      </c>
      <c r="C107" s="10" t="s">
        <v>32</v>
      </c>
      <c r="D107" s="11" t="s">
        <v>126</v>
      </c>
      <c r="E107" s="10">
        <v>2</v>
      </c>
    </row>
    <row r="108" ht="30" customHeight="1" spans="1:5">
      <c r="A108" s="22"/>
      <c r="B108" s="10" t="s">
        <v>180</v>
      </c>
      <c r="C108" s="10" t="s">
        <v>99</v>
      </c>
      <c r="D108" s="11" t="s">
        <v>126</v>
      </c>
      <c r="E108" s="10">
        <v>6</v>
      </c>
    </row>
    <row r="109" ht="30" customHeight="1" spans="1:5">
      <c r="A109" s="22"/>
      <c r="B109" s="10" t="s">
        <v>165</v>
      </c>
      <c r="C109" s="10" t="s">
        <v>121</v>
      </c>
      <c r="D109" s="11" t="s">
        <v>126</v>
      </c>
      <c r="E109" s="10">
        <v>3</v>
      </c>
    </row>
    <row r="110" ht="30" customHeight="1" spans="1:5">
      <c r="A110" s="22"/>
      <c r="B110" s="10" t="s">
        <v>159</v>
      </c>
      <c r="C110" s="10" t="s">
        <v>181</v>
      </c>
      <c r="D110" s="11" t="s">
        <v>126</v>
      </c>
      <c r="E110" s="10">
        <v>5</v>
      </c>
    </row>
    <row r="111" ht="30" customHeight="1" spans="1:5">
      <c r="A111" s="22"/>
      <c r="B111" s="10" t="s">
        <v>165</v>
      </c>
      <c r="C111" s="10" t="s">
        <v>182</v>
      </c>
      <c r="D111" s="11" t="s">
        <v>126</v>
      </c>
      <c r="E111" s="10">
        <v>4</v>
      </c>
    </row>
    <row r="112" ht="30" customHeight="1" spans="1:5">
      <c r="A112" s="22"/>
      <c r="B112" s="10" t="s">
        <v>159</v>
      </c>
      <c r="C112" s="10" t="s">
        <v>183</v>
      </c>
      <c r="D112" s="11" t="s">
        <v>126</v>
      </c>
      <c r="E112" s="10">
        <v>1</v>
      </c>
    </row>
    <row r="113" ht="30" customHeight="1" spans="1:5">
      <c r="A113" s="22"/>
      <c r="B113" s="10" t="s">
        <v>184</v>
      </c>
      <c r="C113" s="10" t="s">
        <v>185</v>
      </c>
      <c r="D113" s="11" t="s">
        <v>126</v>
      </c>
      <c r="E113" s="10">
        <v>6</v>
      </c>
    </row>
    <row r="114" ht="30" customHeight="1" spans="1:5">
      <c r="A114" s="22"/>
      <c r="B114" s="10" t="s">
        <v>165</v>
      </c>
      <c r="C114" s="10" t="s">
        <v>186</v>
      </c>
      <c r="D114" s="11" t="s">
        <v>126</v>
      </c>
      <c r="E114" s="10">
        <v>2</v>
      </c>
    </row>
    <row r="115" ht="30" customHeight="1" spans="1:5">
      <c r="A115" s="22"/>
      <c r="B115" s="10" t="s">
        <v>165</v>
      </c>
      <c r="C115" s="10" t="s">
        <v>187</v>
      </c>
      <c r="D115" s="11" t="s">
        <v>126</v>
      </c>
      <c r="E115" s="10">
        <v>4</v>
      </c>
    </row>
    <row r="116" ht="30" customHeight="1" spans="1:5">
      <c r="A116" s="22"/>
      <c r="B116" s="10" t="s">
        <v>149</v>
      </c>
      <c r="C116" s="10" t="s">
        <v>149</v>
      </c>
      <c r="D116" s="11" t="s">
        <v>126</v>
      </c>
      <c r="E116" s="10">
        <v>6</v>
      </c>
    </row>
    <row r="117" ht="30" customHeight="1" spans="1:5">
      <c r="A117" s="22"/>
      <c r="B117" s="10" t="s">
        <v>149</v>
      </c>
      <c r="C117" s="10" t="s">
        <v>188</v>
      </c>
      <c r="D117" s="11" t="s">
        <v>126</v>
      </c>
      <c r="E117" s="10">
        <v>2</v>
      </c>
    </row>
    <row r="118" ht="30" customHeight="1" spans="1:5">
      <c r="A118" s="22"/>
      <c r="B118" s="10" t="s">
        <v>162</v>
      </c>
      <c r="C118" s="10" t="s">
        <v>189</v>
      </c>
      <c r="D118" s="11" t="s">
        <v>126</v>
      </c>
      <c r="E118" s="10">
        <v>6</v>
      </c>
    </row>
    <row r="119" ht="30" customHeight="1" spans="1:5">
      <c r="A119" s="22"/>
      <c r="B119" s="10" t="s">
        <v>184</v>
      </c>
      <c r="C119" s="10" t="s">
        <v>78</v>
      </c>
      <c r="D119" s="11" t="s">
        <v>126</v>
      </c>
      <c r="E119" s="10">
        <v>2</v>
      </c>
    </row>
    <row r="120" ht="30" customHeight="1" spans="1:5">
      <c r="A120" s="22"/>
      <c r="B120" s="10" t="s">
        <v>190</v>
      </c>
      <c r="C120" s="10" t="s">
        <v>191</v>
      </c>
      <c r="D120" s="11" t="s">
        <v>126</v>
      </c>
      <c r="E120" s="10">
        <v>1</v>
      </c>
    </row>
    <row r="121" ht="30" customHeight="1" spans="1:5">
      <c r="A121" s="22"/>
      <c r="B121" s="10" t="s">
        <v>190</v>
      </c>
      <c r="C121" s="10" t="s">
        <v>192</v>
      </c>
      <c r="D121" s="11" t="s">
        <v>126</v>
      </c>
      <c r="E121" s="10">
        <v>2</v>
      </c>
    </row>
    <row r="122" ht="30" customHeight="1" spans="1:5">
      <c r="A122" s="22"/>
      <c r="B122" s="10" t="s">
        <v>190</v>
      </c>
      <c r="C122" s="10" t="s">
        <v>193</v>
      </c>
      <c r="D122" s="11" t="s">
        <v>126</v>
      </c>
      <c r="E122" s="10">
        <v>2</v>
      </c>
    </row>
    <row r="123" ht="30" customHeight="1" spans="1:5">
      <c r="A123" s="22"/>
      <c r="B123" s="10" t="s">
        <v>194</v>
      </c>
      <c r="C123" s="10" t="s">
        <v>195</v>
      </c>
      <c r="D123" s="11" t="s">
        <v>126</v>
      </c>
      <c r="E123" s="10">
        <v>20</v>
      </c>
    </row>
    <row r="124" ht="30" customHeight="1" spans="1:5">
      <c r="A124" s="7"/>
      <c r="B124" s="10" t="s">
        <v>194</v>
      </c>
      <c r="C124" s="10" t="s">
        <v>196</v>
      </c>
      <c r="D124" s="11" t="s">
        <v>197</v>
      </c>
      <c r="E124" s="10">
        <v>60</v>
      </c>
    </row>
    <row r="125" ht="30" customHeight="1" spans="1:5">
      <c r="A125" s="9"/>
      <c r="B125" s="9" t="s">
        <v>87</v>
      </c>
      <c r="C125" s="9"/>
      <c r="D125" s="9"/>
      <c r="E125" s="9">
        <f>SUM(E86:E124)</f>
        <v>224</v>
      </c>
    </row>
    <row r="126" ht="30" customHeight="1" spans="1:5">
      <c r="A126" s="18" t="s">
        <v>198</v>
      </c>
      <c r="B126" s="10" t="s">
        <v>199</v>
      </c>
      <c r="C126" s="10" t="s">
        <v>200</v>
      </c>
      <c r="D126" s="11" t="s">
        <v>9</v>
      </c>
      <c r="E126" s="10">
        <v>10</v>
      </c>
    </row>
    <row r="127" ht="30" customHeight="1" spans="1:5">
      <c r="A127" s="23"/>
      <c r="B127" s="10" t="s">
        <v>199</v>
      </c>
      <c r="C127" s="10" t="s">
        <v>201</v>
      </c>
      <c r="D127" s="11" t="s">
        <v>12</v>
      </c>
      <c r="E127" s="14">
        <v>1</v>
      </c>
    </row>
    <row r="128" ht="30" customHeight="1" spans="1:5">
      <c r="A128" s="23"/>
      <c r="B128" s="10" t="s">
        <v>199</v>
      </c>
      <c r="C128" s="10" t="s">
        <v>202</v>
      </c>
      <c r="D128" s="11" t="s">
        <v>12</v>
      </c>
      <c r="E128" s="14">
        <v>2</v>
      </c>
    </row>
    <row r="129" ht="30" customHeight="1" spans="1:5">
      <c r="A129" s="23"/>
      <c r="B129" s="10" t="s">
        <v>199</v>
      </c>
      <c r="C129" s="10" t="s">
        <v>28</v>
      </c>
      <c r="D129" s="11" t="s">
        <v>12</v>
      </c>
      <c r="E129" s="14">
        <v>2</v>
      </c>
    </row>
    <row r="130" ht="30" customHeight="1" spans="1:5">
      <c r="A130" s="23"/>
      <c r="B130" s="10" t="s">
        <v>199</v>
      </c>
      <c r="C130" s="10" t="s">
        <v>203</v>
      </c>
      <c r="D130" s="11" t="s">
        <v>12</v>
      </c>
      <c r="E130" s="14">
        <v>1</v>
      </c>
    </row>
    <row r="131" ht="30" customHeight="1" spans="1:5">
      <c r="A131" s="23"/>
      <c r="B131" s="10" t="s">
        <v>199</v>
      </c>
      <c r="C131" s="10" t="s">
        <v>204</v>
      </c>
      <c r="D131" s="11" t="s">
        <v>12</v>
      </c>
      <c r="E131" s="14">
        <v>2</v>
      </c>
    </row>
    <row r="132" ht="30" customHeight="1" spans="1:5">
      <c r="A132" s="23"/>
      <c r="B132" s="10" t="s">
        <v>199</v>
      </c>
      <c r="C132" s="10" t="s">
        <v>205</v>
      </c>
      <c r="D132" s="11" t="s">
        <v>12</v>
      </c>
      <c r="E132" s="14">
        <v>3</v>
      </c>
    </row>
    <row r="133" ht="30" customHeight="1" spans="1:5">
      <c r="A133" s="23"/>
      <c r="B133" s="10" t="s">
        <v>199</v>
      </c>
      <c r="C133" s="10" t="s">
        <v>136</v>
      </c>
      <c r="D133" s="11" t="s">
        <v>12</v>
      </c>
      <c r="E133" s="14">
        <v>3</v>
      </c>
    </row>
    <row r="134" ht="30" customHeight="1" spans="1:5">
      <c r="A134" s="23"/>
      <c r="B134" s="10" t="s">
        <v>199</v>
      </c>
      <c r="C134" s="10" t="s">
        <v>46</v>
      </c>
      <c r="D134" s="11" t="s">
        <v>12</v>
      </c>
      <c r="E134" s="14">
        <v>5</v>
      </c>
    </row>
    <row r="135" ht="30" customHeight="1" spans="1:5">
      <c r="A135" s="23"/>
      <c r="B135" s="10" t="s">
        <v>199</v>
      </c>
      <c r="C135" s="10" t="s">
        <v>206</v>
      </c>
      <c r="D135" s="11" t="s">
        <v>12</v>
      </c>
      <c r="E135" s="14">
        <v>2</v>
      </c>
    </row>
    <row r="136" ht="30" customHeight="1" spans="1:5">
      <c r="A136" s="23"/>
      <c r="B136" s="10" t="s">
        <v>199</v>
      </c>
      <c r="C136" s="10" t="s">
        <v>207</v>
      </c>
      <c r="D136" s="11" t="s">
        <v>12</v>
      </c>
      <c r="E136" s="14">
        <v>1</v>
      </c>
    </row>
    <row r="137" ht="30" customHeight="1" spans="1:5">
      <c r="A137" s="23"/>
      <c r="B137" s="10" t="s">
        <v>199</v>
      </c>
      <c r="C137" s="10" t="s">
        <v>78</v>
      </c>
      <c r="D137" s="11" t="s">
        <v>12</v>
      </c>
      <c r="E137" s="14">
        <v>2</v>
      </c>
    </row>
    <row r="138" ht="30" customHeight="1" spans="1:5">
      <c r="A138" s="23"/>
      <c r="B138" s="10" t="s">
        <v>199</v>
      </c>
      <c r="C138" s="10" t="s">
        <v>208</v>
      </c>
      <c r="D138" s="11" t="s">
        <v>12</v>
      </c>
      <c r="E138" s="14">
        <v>1</v>
      </c>
    </row>
    <row r="139" ht="30" customHeight="1" spans="1:5">
      <c r="A139" s="23"/>
      <c r="B139" s="10" t="s">
        <v>199</v>
      </c>
      <c r="C139" s="10" t="s">
        <v>63</v>
      </c>
      <c r="D139" s="11" t="s">
        <v>12</v>
      </c>
      <c r="E139" s="14">
        <v>1</v>
      </c>
    </row>
    <row r="140" ht="30" customHeight="1" spans="1:5">
      <c r="A140" s="23"/>
      <c r="B140" s="10" t="s">
        <v>199</v>
      </c>
      <c r="C140" s="10" t="s">
        <v>121</v>
      </c>
      <c r="D140" s="11" t="s">
        <v>12</v>
      </c>
      <c r="E140" s="14">
        <v>2</v>
      </c>
    </row>
    <row r="141" ht="30" customHeight="1" spans="1:5">
      <c r="A141" s="23"/>
      <c r="B141" s="10" t="s">
        <v>199</v>
      </c>
      <c r="C141" s="10" t="s">
        <v>209</v>
      </c>
      <c r="D141" s="11" t="s">
        <v>12</v>
      </c>
      <c r="E141" s="14">
        <v>2</v>
      </c>
    </row>
    <row r="142" ht="30" customHeight="1" spans="1:5">
      <c r="A142" s="23"/>
      <c r="B142" s="10" t="s">
        <v>199</v>
      </c>
      <c r="C142" s="10" t="s">
        <v>210</v>
      </c>
      <c r="D142" s="11" t="s">
        <v>12</v>
      </c>
      <c r="E142" s="14">
        <v>1</v>
      </c>
    </row>
    <row r="143" ht="30" customHeight="1" spans="1:5">
      <c r="A143" s="23"/>
      <c r="B143" s="10" t="s">
        <v>199</v>
      </c>
      <c r="C143" s="10" t="s">
        <v>123</v>
      </c>
      <c r="D143" s="11" t="s">
        <v>12</v>
      </c>
      <c r="E143" s="14">
        <v>2</v>
      </c>
    </row>
    <row r="144" ht="30" customHeight="1" spans="1:5">
      <c r="A144" s="23"/>
      <c r="B144" s="10" t="s">
        <v>199</v>
      </c>
      <c r="C144" s="10" t="s">
        <v>211</v>
      </c>
      <c r="D144" s="11" t="s">
        <v>12</v>
      </c>
      <c r="E144" s="14">
        <v>1</v>
      </c>
    </row>
    <row r="145" ht="30" customHeight="1" spans="1:5">
      <c r="A145" s="23"/>
      <c r="B145" s="10" t="s">
        <v>199</v>
      </c>
      <c r="C145" s="10" t="s">
        <v>99</v>
      </c>
      <c r="D145" s="11" t="s">
        <v>12</v>
      </c>
      <c r="E145" s="14">
        <v>4</v>
      </c>
    </row>
    <row r="146" ht="30" customHeight="1" spans="1:5">
      <c r="A146" s="23"/>
      <c r="B146" s="10" t="s">
        <v>199</v>
      </c>
      <c r="C146" s="10" t="s">
        <v>119</v>
      </c>
      <c r="D146" s="11" t="s">
        <v>12</v>
      </c>
      <c r="E146" s="14">
        <v>2</v>
      </c>
    </row>
    <row r="147" ht="30" customHeight="1" spans="1:5">
      <c r="A147" s="23"/>
      <c r="B147" s="10" t="s">
        <v>199</v>
      </c>
      <c r="C147" s="10" t="s">
        <v>35</v>
      </c>
      <c r="D147" s="11" t="s">
        <v>12</v>
      </c>
      <c r="E147" s="14">
        <v>2</v>
      </c>
    </row>
    <row r="148" ht="30" customHeight="1" spans="1:5">
      <c r="A148" s="23"/>
      <c r="B148" s="10" t="s">
        <v>199</v>
      </c>
      <c r="C148" s="10" t="s">
        <v>212</v>
      </c>
      <c r="D148" s="11" t="s">
        <v>12</v>
      </c>
      <c r="E148" s="14">
        <v>2</v>
      </c>
    </row>
    <row r="149" ht="30" customHeight="1" spans="1:5">
      <c r="A149" s="23"/>
      <c r="B149" s="10" t="s">
        <v>199</v>
      </c>
      <c r="C149" s="10" t="s">
        <v>188</v>
      </c>
      <c r="D149" s="11" t="s">
        <v>12</v>
      </c>
      <c r="E149" s="14">
        <v>1</v>
      </c>
    </row>
    <row r="150" ht="30" customHeight="1" spans="1:5">
      <c r="A150" s="23"/>
      <c r="B150" s="10" t="s">
        <v>76</v>
      </c>
      <c r="C150" s="10" t="s">
        <v>76</v>
      </c>
      <c r="D150" s="11" t="s">
        <v>12</v>
      </c>
      <c r="E150" s="14">
        <v>20</v>
      </c>
    </row>
    <row r="151" ht="30" customHeight="1" spans="1:5">
      <c r="A151" s="6"/>
      <c r="B151" s="10" t="s">
        <v>76</v>
      </c>
      <c r="C151" s="10" t="s">
        <v>77</v>
      </c>
      <c r="D151" s="11" t="s">
        <v>197</v>
      </c>
      <c r="E151" s="10">
        <v>10</v>
      </c>
    </row>
    <row r="152" ht="30" customHeight="1" spans="1:5">
      <c r="A152" s="8"/>
      <c r="B152" s="9" t="s">
        <v>87</v>
      </c>
      <c r="C152" s="9"/>
      <c r="D152" s="9"/>
      <c r="E152" s="9">
        <f>SUM(E126:E151)</f>
        <v>85</v>
      </c>
    </row>
    <row r="153" ht="30" customHeight="1" spans="1:5">
      <c r="A153" s="18" t="s">
        <v>213</v>
      </c>
      <c r="B153" s="10" t="s">
        <v>214</v>
      </c>
      <c r="C153" s="10" t="s">
        <v>215</v>
      </c>
      <c r="D153" s="11" t="s">
        <v>9</v>
      </c>
      <c r="E153" s="10">
        <v>1</v>
      </c>
    </row>
    <row r="154" ht="30" customHeight="1" spans="1:5">
      <c r="A154" s="23"/>
      <c r="B154" s="10" t="s">
        <v>214</v>
      </c>
      <c r="C154" s="10" t="s">
        <v>216</v>
      </c>
      <c r="D154" s="11" t="s">
        <v>9</v>
      </c>
      <c r="E154" s="10">
        <v>1</v>
      </c>
    </row>
    <row r="155" ht="30" customHeight="1" spans="1:5">
      <c r="A155" s="23"/>
      <c r="B155" s="10" t="s">
        <v>214</v>
      </c>
      <c r="C155" s="10" t="s">
        <v>217</v>
      </c>
      <c r="D155" s="11" t="s">
        <v>9</v>
      </c>
      <c r="E155" s="10">
        <v>1</v>
      </c>
    </row>
    <row r="156" ht="30" customHeight="1" spans="1:5">
      <c r="A156" s="23"/>
      <c r="B156" s="10" t="s">
        <v>214</v>
      </c>
      <c r="C156" s="10" t="s">
        <v>218</v>
      </c>
      <c r="D156" s="11" t="s">
        <v>9</v>
      </c>
      <c r="E156" s="10">
        <v>1</v>
      </c>
    </row>
    <row r="157" ht="30" customHeight="1" spans="1:5">
      <c r="A157" s="23"/>
      <c r="B157" s="10" t="s">
        <v>214</v>
      </c>
      <c r="C157" s="10" t="s">
        <v>219</v>
      </c>
      <c r="D157" s="11" t="s">
        <v>9</v>
      </c>
      <c r="E157" s="10">
        <v>1</v>
      </c>
    </row>
    <row r="158" ht="30" customHeight="1" spans="1:5">
      <c r="A158" s="23"/>
      <c r="B158" s="10" t="s">
        <v>214</v>
      </c>
      <c r="C158" s="10" t="s">
        <v>220</v>
      </c>
      <c r="D158" s="11" t="s">
        <v>12</v>
      </c>
      <c r="E158" s="10">
        <v>5</v>
      </c>
    </row>
    <row r="159" ht="30" customHeight="1" spans="1:5">
      <c r="A159" s="23"/>
      <c r="B159" s="10" t="s">
        <v>214</v>
      </c>
      <c r="C159" s="10" t="s">
        <v>221</v>
      </c>
      <c r="D159" s="11" t="s">
        <v>12</v>
      </c>
      <c r="E159" s="10">
        <v>5</v>
      </c>
    </row>
    <row r="160" ht="30" customHeight="1" spans="1:5">
      <c r="A160" s="23"/>
      <c r="B160" s="10" t="s">
        <v>214</v>
      </c>
      <c r="C160" s="10" t="s">
        <v>222</v>
      </c>
      <c r="D160" s="11" t="s">
        <v>12</v>
      </c>
      <c r="E160" s="10">
        <v>2</v>
      </c>
    </row>
    <row r="161" ht="30" customHeight="1" spans="1:5">
      <c r="A161" s="23"/>
      <c r="B161" s="10" t="s">
        <v>214</v>
      </c>
      <c r="C161" s="10" t="s">
        <v>223</v>
      </c>
      <c r="D161" s="11" t="s">
        <v>12</v>
      </c>
      <c r="E161" s="10">
        <v>2</v>
      </c>
    </row>
    <row r="162" ht="30" customHeight="1" spans="1:5">
      <c r="A162" s="23"/>
      <c r="B162" s="10" t="s">
        <v>214</v>
      </c>
      <c r="C162" s="10" t="s">
        <v>224</v>
      </c>
      <c r="D162" s="11" t="s">
        <v>12</v>
      </c>
      <c r="E162" s="10">
        <v>2</v>
      </c>
    </row>
    <row r="163" ht="30" customHeight="1" spans="1:5">
      <c r="A163" s="23"/>
      <c r="B163" s="10" t="s">
        <v>214</v>
      </c>
      <c r="C163" s="10" t="s">
        <v>225</v>
      </c>
      <c r="D163" s="11" t="s">
        <v>12</v>
      </c>
      <c r="E163" s="10">
        <v>2</v>
      </c>
    </row>
    <row r="164" ht="30" customHeight="1" spans="1:5">
      <c r="A164" s="23"/>
      <c r="B164" s="10" t="s">
        <v>214</v>
      </c>
      <c r="C164" s="10" t="s">
        <v>226</v>
      </c>
      <c r="D164" s="11" t="s">
        <v>12</v>
      </c>
      <c r="E164" s="10">
        <v>2</v>
      </c>
    </row>
    <row r="165" ht="30" customHeight="1" spans="1:5">
      <c r="A165" s="23"/>
      <c r="B165" s="10" t="s">
        <v>214</v>
      </c>
      <c r="C165" s="10" t="s">
        <v>30</v>
      </c>
      <c r="D165" s="11" t="s">
        <v>12</v>
      </c>
      <c r="E165" s="10">
        <v>2</v>
      </c>
    </row>
    <row r="166" ht="30" customHeight="1" spans="1:5">
      <c r="A166" s="23"/>
      <c r="B166" s="10" t="s">
        <v>214</v>
      </c>
      <c r="C166" s="10" t="s">
        <v>90</v>
      </c>
      <c r="D166" s="10" t="s">
        <v>227</v>
      </c>
      <c r="E166" s="10">
        <v>2</v>
      </c>
    </row>
    <row r="167" ht="30" customHeight="1" spans="1:5">
      <c r="A167" s="23"/>
      <c r="B167" s="10" t="s">
        <v>214</v>
      </c>
      <c r="C167" s="10" t="s">
        <v>28</v>
      </c>
      <c r="D167" s="10" t="s">
        <v>227</v>
      </c>
      <c r="E167" s="10">
        <v>2</v>
      </c>
    </row>
    <row r="168" ht="30" customHeight="1" spans="1:5">
      <c r="A168" s="23"/>
      <c r="B168" s="10" t="s">
        <v>214</v>
      </c>
      <c r="C168" s="10" t="s">
        <v>228</v>
      </c>
      <c r="D168" s="11" t="s">
        <v>12</v>
      </c>
      <c r="E168" s="10">
        <v>2</v>
      </c>
    </row>
    <row r="169" ht="30" customHeight="1" spans="1:5">
      <c r="A169" s="23"/>
      <c r="B169" s="10" t="s">
        <v>214</v>
      </c>
      <c r="C169" s="10" t="s">
        <v>229</v>
      </c>
      <c r="D169" s="11" t="s">
        <v>12</v>
      </c>
      <c r="E169" s="10">
        <v>2</v>
      </c>
    </row>
    <row r="170" ht="30" customHeight="1" spans="1:5">
      <c r="A170" s="23"/>
      <c r="B170" s="10" t="s">
        <v>214</v>
      </c>
      <c r="C170" s="10" t="s">
        <v>46</v>
      </c>
      <c r="D170" s="11" t="s">
        <v>12</v>
      </c>
      <c r="E170" s="10">
        <v>4</v>
      </c>
    </row>
    <row r="171" ht="30" customHeight="1" spans="1:5">
      <c r="A171" s="23"/>
      <c r="B171" s="10" t="s">
        <v>214</v>
      </c>
      <c r="C171" s="10" t="s">
        <v>186</v>
      </c>
      <c r="D171" s="11" t="s">
        <v>12</v>
      </c>
      <c r="E171" s="10">
        <v>1</v>
      </c>
    </row>
    <row r="172" ht="30" customHeight="1" spans="1:5">
      <c r="A172" s="23"/>
      <c r="B172" s="10" t="s">
        <v>214</v>
      </c>
      <c r="C172" s="10" t="s">
        <v>212</v>
      </c>
      <c r="D172" s="11" t="s">
        <v>12</v>
      </c>
      <c r="E172" s="10">
        <v>1</v>
      </c>
    </row>
    <row r="173" ht="30" customHeight="1" spans="1:5">
      <c r="A173" s="23"/>
      <c r="B173" s="10" t="s">
        <v>214</v>
      </c>
      <c r="C173" s="10" t="s">
        <v>230</v>
      </c>
      <c r="D173" s="11" t="s">
        <v>12</v>
      </c>
      <c r="E173" s="10">
        <v>3</v>
      </c>
    </row>
    <row r="174" ht="30" customHeight="1" spans="1:5">
      <c r="A174" s="23"/>
      <c r="B174" s="10" t="s">
        <v>214</v>
      </c>
      <c r="C174" s="10" t="s">
        <v>149</v>
      </c>
      <c r="D174" s="11" t="s">
        <v>12</v>
      </c>
      <c r="E174" s="10">
        <v>2</v>
      </c>
    </row>
    <row r="175" ht="30" customHeight="1" spans="1:5">
      <c r="A175" s="23"/>
      <c r="B175" s="10" t="s">
        <v>214</v>
      </c>
      <c r="C175" s="10" t="s">
        <v>155</v>
      </c>
      <c r="D175" s="11" t="s">
        <v>12</v>
      </c>
      <c r="E175" s="10">
        <v>2</v>
      </c>
    </row>
    <row r="176" ht="30" customHeight="1" spans="1:5">
      <c r="A176" s="23"/>
      <c r="B176" s="10" t="s">
        <v>214</v>
      </c>
      <c r="C176" s="10" t="s">
        <v>63</v>
      </c>
      <c r="D176" s="10" t="s">
        <v>227</v>
      </c>
      <c r="E176" s="10">
        <v>3</v>
      </c>
    </row>
    <row r="177" ht="30" customHeight="1" spans="1:5">
      <c r="A177" s="23"/>
      <c r="B177" s="10" t="s">
        <v>190</v>
      </c>
      <c r="C177" s="10" t="s">
        <v>192</v>
      </c>
      <c r="D177" s="11" t="s">
        <v>126</v>
      </c>
      <c r="E177" s="10">
        <v>2</v>
      </c>
    </row>
    <row r="178" ht="30" customHeight="1" spans="1:5">
      <c r="A178" s="23"/>
      <c r="B178" s="10" t="s">
        <v>190</v>
      </c>
      <c r="C178" s="10" t="s">
        <v>231</v>
      </c>
      <c r="D178" s="11" t="s">
        <v>126</v>
      </c>
      <c r="E178" s="10">
        <v>2</v>
      </c>
    </row>
    <row r="179" ht="30" customHeight="1" spans="1:5">
      <c r="A179" s="23"/>
      <c r="B179" s="10" t="s">
        <v>190</v>
      </c>
      <c r="C179" s="10" t="s">
        <v>232</v>
      </c>
      <c r="D179" s="11" t="s">
        <v>126</v>
      </c>
      <c r="E179" s="10">
        <v>2</v>
      </c>
    </row>
    <row r="180" ht="30" customHeight="1" spans="1:5">
      <c r="A180" s="6"/>
      <c r="B180" s="9" t="s">
        <v>87</v>
      </c>
      <c r="C180" s="9"/>
      <c r="D180" s="9"/>
      <c r="E180" s="9">
        <f>SUM(E153:E179)</f>
        <v>57</v>
      </c>
    </row>
    <row r="181" ht="30" customHeight="1" spans="1:5">
      <c r="A181" s="18" t="s">
        <v>233</v>
      </c>
      <c r="B181" s="10" t="s">
        <v>234</v>
      </c>
      <c r="C181" s="10" t="s">
        <v>235</v>
      </c>
      <c r="D181" s="11" t="s">
        <v>9</v>
      </c>
      <c r="E181" s="10">
        <v>10</v>
      </c>
    </row>
    <row r="182" ht="30" customHeight="1" spans="1:5">
      <c r="A182" s="23"/>
      <c r="B182" s="10" t="s">
        <v>236</v>
      </c>
      <c r="C182" s="10" t="s">
        <v>41</v>
      </c>
      <c r="D182" s="11" t="s">
        <v>126</v>
      </c>
      <c r="E182" s="10">
        <v>5</v>
      </c>
    </row>
    <row r="183" ht="30" customHeight="1" spans="1:5">
      <c r="A183" s="23"/>
      <c r="B183" s="10" t="s">
        <v>236</v>
      </c>
      <c r="C183" s="10" t="s">
        <v>237</v>
      </c>
      <c r="D183" s="11" t="s">
        <v>126</v>
      </c>
      <c r="E183" s="10">
        <v>4</v>
      </c>
    </row>
    <row r="184" ht="30" customHeight="1" spans="1:5">
      <c r="A184" s="23"/>
      <c r="B184" s="10" t="s">
        <v>236</v>
      </c>
      <c r="C184" s="10" t="s">
        <v>63</v>
      </c>
      <c r="D184" s="11" t="s">
        <v>126</v>
      </c>
      <c r="E184" s="10">
        <v>2</v>
      </c>
    </row>
    <row r="185" ht="30" customHeight="1" spans="1:5">
      <c r="A185" s="23"/>
      <c r="B185" s="10" t="s">
        <v>236</v>
      </c>
      <c r="C185" s="10" t="s">
        <v>238</v>
      </c>
      <c r="D185" s="11" t="s">
        <v>126</v>
      </c>
      <c r="E185" s="10">
        <v>1</v>
      </c>
    </row>
    <row r="186" ht="30" customHeight="1" spans="1:5">
      <c r="A186" s="23"/>
      <c r="B186" s="10" t="s">
        <v>236</v>
      </c>
      <c r="C186" s="10" t="s">
        <v>239</v>
      </c>
      <c r="D186" s="11" t="s">
        <v>126</v>
      </c>
      <c r="E186" s="10">
        <v>3</v>
      </c>
    </row>
    <row r="187" ht="30" customHeight="1" spans="1:5">
      <c r="A187" s="23"/>
      <c r="B187" s="10" t="s">
        <v>236</v>
      </c>
      <c r="C187" s="10" t="s">
        <v>123</v>
      </c>
      <c r="D187" s="11" t="s">
        <v>126</v>
      </c>
      <c r="E187" s="10">
        <v>4</v>
      </c>
    </row>
    <row r="188" ht="30" customHeight="1" spans="1:5">
      <c r="A188" s="23"/>
      <c r="B188" s="10" t="s">
        <v>236</v>
      </c>
      <c r="C188" s="10" t="s">
        <v>46</v>
      </c>
      <c r="D188" s="11" t="s">
        <v>126</v>
      </c>
      <c r="E188" s="10">
        <v>5</v>
      </c>
    </row>
    <row r="189" ht="30" customHeight="1" spans="1:5">
      <c r="A189" s="23"/>
      <c r="B189" s="10" t="s">
        <v>236</v>
      </c>
      <c r="C189" s="10" t="s">
        <v>240</v>
      </c>
      <c r="D189" s="11" t="s">
        <v>126</v>
      </c>
      <c r="E189" s="10">
        <v>1</v>
      </c>
    </row>
    <row r="190" ht="30" customHeight="1" spans="1:5">
      <c r="A190" s="23"/>
      <c r="B190" s="10" t="s">
        <v>236</v>
      </c>
      <c r="C190" s="10" t="s">
        <v>241</v>
      </c>
      <c r="D190" s="11" t="s">
        <v>126</v>
      </c>
      <c r="E190" s="10">
        <v>2</v>
      </c>
    </row>
    <row r="191" ht="30" customHeight="1" spans="1:5">
      <c r="A191" s="23"/>
      <c r="B191" s="10" t="s">
        <v>236</v>
      </c>
      <c r="C191" s="10" t="s">
        <v>242</v>
      </c>
      <c r="D191" s="11" t="s">
        <v>126</v>
      </c>
      <c r="E191" s="10">
        <v>3</v>
      </c>
    </row>
    <row r="192" ht="30" customHeight="1" spans="1:5">
      <c r="A192" s="23"/>
      <c r="B192" s="10" t="s">
        <v>236</v>
      </c>
      <c r="C192" s="10" t="s">
        <v>202</v>
      </c>
      <c r="D192" s="11" t="s">
        <v>126</v>
      </c>
      <c r="E192" s="10">
        <v>3</v>
      </c>
    </row>
    <row r="193" ht="30" customHeight="1" spans="1:5">
      <c r="A193" s="23"/>
      <c r="B193" s="10" t="s">
        <v>236</v>
      </c>
      <c r="C193" s="10" t="s">
        <v>243</v>
      </c>
      <c r="D193" s="11" t="s">
        <v>126</v>
      </c>
      <c r="E193" s="10">
        <v>2</v>
      </c>
    </row>
    <row r="194" ht="30" customHeight="1" spans="1:5">
      <c r="A194" s="23"/>
      <c r="B194" s="10" t="s">
        <v>236</v>
      </c>
      <c r="C194" s="10" t="s">
        <v>110</v>
      </c>
      <c r="D194" s="11" t="s">
        <v>126</v>
      </c>
      <c r="E194" s="10">
        <v>2</v>
      </c>
    </row>
    <row r="195" ht="30" customHeight="1" spans="1:5">
      <c r="A195" s="23"/>
      <c r="B195" s="10" t="s">
        <v>236</v>
      </c>
      <c r="C195" s="10" t="s">
        <v>110</v>
      </c>
      <c r="D195" s="11" t="s">
        <v>126</v>
      </c>
      <c r="E195" s="10">
        <v>1</v>
      </c>
    </row>
    <row r="196" ht="30" customHeight="1" spans="1:5">
      <c r="A196" s="23"/>
      <c r="B196" s="10" t="s">
        <v>236</v>
      </c>
      <c r="C196" s="10" t="s">
        <v>97</v>
      </c>
      <c r="D196" s="11" t="s">
        <v>126</v>
      </c>
      <c r="E196" s="10">
        <v>1</v>
      </c>
    </row>
    <row r="197" ht="30" customHeight="1" spans="1:5">
      <c r="A197" s="23"/>
      <c r="B197" s="10" t="s">
        <v>236</v>
      </c>
      <c r="C197" s="10" t="s">
        <v>244</v>
      </c>
      <c r="D197" s="11" t="s">
        <v>126</v>
      </c>
      <c r="E197" s="10">
        <v>1</v>
      </c>
    </row>
    <row r="198" ht="30" customHeight="1" spans="1:5">
      <c r="A198" s="23"/>
      <c r="B198" s="10" t="s">
        <v>236</v>
      </c>
      <c r="C198" s="10" t="s">
        <v>117</v>
      </c>
      <c r="D198" s="11" t="s">
        <v>126</v>
      </c>
      <c r="E198" s="10">
        <v>2</v>
      </c>
    </row>
    <row r="199" ht="30" customHeight="1" spans="1:5">
      <c r="A199" s="23"/>
      <c r="B199" s="10" t="s">
        <v>236</v>
      </c>
      <c r="C199" s="10" t="s">
        <v>114</v>
      </c>
      <c r="D199" s="11" t="s">
        <v>126</v>
      </c>
      <c r="E199" s="10">
        <v>2</v>
      </c>
    </row>
    <row r="200" ht="30" customHeight="1" spans="1:5">
      <c r="A200" s="23"/>
      <c r="B200" s="10" t="s">
        <v>236</v>
      </c>
      <c r="C200" s="10" t="s">
        <v>92</v>
      </c>
      <c r="D200" s="11" t="s">
        <v>126</v>
      </c>
      <c r="E200" s="10">
        <v>1</v>
      </c>
    </row>
    <row r="201" ht="30" customHeight="1" spans="1:5">
      <c r="A201" s="23"/>
      <c r="B201" s="10" t="s">
        <v>236</v>
      </c>
      <c r="C201" s="10" t="s">
        <v>245</v>
      </c>
      <c r="D201" s="11" t="s">
        <v>126</v>
      </c>
      <c r="E201" s="10">
        <v>2</v>
      </c>
    </row>
    <row r="202" ht="30" customHeight="1" spans="1:5">
      <c r="A202" s="23"/>
      <c r="B202" s="10" t="s">
        <v>236</v>
      </c>
      <c r="C202" s="10" t="s">
        <v>99</v>
      </c>
      <c r="D202" s="11" t="s">
        <v>126</v>
      </c>
      <c r="E202" s="10">
        <v>3</v>
      </c>
    </row>
    <row r="203" ht="30" customHeight="1" spans="1:5">
      <c r="A203" s="23"/>
      <c r="B203" s="10" t="s">
        <v>236</v>
      </c>
      <c r="C203" s="10" t="s">
        <v>246</v>
      </c>
      <c r="D203" s="11" t="s">
        <v>126</v>
      </c>
      <c r="E203" s="10">
        <v>2</v>
      </c>
    </row>
    <row r="204" ht="30" customHeight="1" spans="1:5">
      <c r="A204" s="23"/>
      <c r="B204" s="10" t="s">
        <v>236</v>
      </c>
      <c r="C204" s="10" t="s">
        <v>247</v>
      </c>
      <c r="D204" s="11" t="s">
        <v>126</v>
      </c>
      <c r="E204" s="10">
        <v>4</v>
      </c>
    </row>
    <row r="205" ht="30" customHeight="1" spans="1:5">
      <c r="A205" s="23"/>
      <c r="B205" s="10" t="s">
        <v>236</v>
      </c>
      <c r="C205" s="10" t="s">
        <v>248</v>
      </c>
      <c r="D205" s="11" t="s">
        <v>126</v>
      </c>
      <c r="E205" s="10">
        <v>1</v>
      </c>
    </row>
    <row r="206" ht="30" customHeight="1" spans="1:5">
      <c r="A206" s="23"/>
      <c r="B206" s="10" t="s">
        <v>249</v>
      </c>
      <c r="C206" s="10" t="s">
        <v>250</v>
      </c>
      <c r="D206" s="11" t="s">
        <v>126</v>
      </c>
      <c r="E206" s="10">
        <v>5</v>
      </c>
    </row>
    <row r="207" ht="30" customHeight="1" spans="1:5">
      <c r="A207" s="23"/>
      <c r="B207" s="10" t="s">
        <v>249</v>
      </c>
      <c r="C207" s="10" t="s">
        <v>251</v>
      </c>
      <c r="D207" s="11" t="s">
        <v>126</v>
      </c>
      <c r="E207" s="10">
        <v>2</v>
      </c>
    </row>
    <row r="208" ht="30" customHeight="1" spans="1:5">
      <c r="A208" s="23"/>
      <c r="B208" s="10" t="s">
        <v>252</v>
      </c>
      <c r="C208" s="10" t="s">
        <v>253</v>
      </c>
      <c r="D208" s="11" t="s">
        <v>126</v>
      </c>
      <c r="E208" s="10">
        <v>5</v>
      </c>
    </row>
    <row r="209" ht="30" customHeight="1" spans="1:5">
      <c r="A209" s="23"/>
      <c r="B209" s="10" t="s">
        <v>254</v>
      </c>
      <c r="C209" s="10" t="s">
        <v>77</v>
      </c>
      <c r="D209" s="11" t="s">
        <v>126</v>
      </c>
      <c r="E209" s="10">
        <v>10</v>
      </c>
    </row>
    <row r="210" ht="30" customHeight="1" spans="1:5">
      <c r="A210" s="23"/>
      <c r="B210" s="10" t="s">
        <v>254</v>
      </c>
      <c r="C210" s="10" t="s">
        <v>77</v>
      </c>
      <c r="D210" s="11" t="s">
        <v>197</v>
      </c>
      <c r="E210" s="10">
        <v>60</v>
      </c>
    </row>
    <row r="211" ht="30" customHeight="1" spans="1:5">
      <c r="A211" s="6"/>
      <c r="B211" s="9" t="s">
        <v>87</v>
      </c>
      <c r="C211" s="9"/>
      <c r="D211" s="9"/>
      <c r="E211" s="9">
        <f>SUM(E181:E210)</f>
        <v>149</v>
      </c>
    </row>
    <row r="212" ht="30" customHeight="1" spans="1:5">
      <c r="A212" s="8" t="s">
        <v>255</v>
      </c>
      <c r="B212" s="10" t="s">
        <v>256</v>
      </c>
      <c r="C212" s="10" t="s">
        <v>106</v>
      </c>
      <c r="D212" s="11" t="s">
        <v>12</v>
      </c>
      <c r="E212" s="10">
        <v>12</v>
      </c>
    </row>
    <row r="213" ht="30" customHeight="1" spans="1:5">
      <c r="A213" s="8"/>
      <c r="B213" s="10" t="s">
        <v>132</v>
      </c>
      <c r="C213" s="10" t="s">
        <v>131</v>
      </c>
      <c r="D213" s="11" t="s">
        <v>64</v>
      </c>
      <c r="E213" s="10">
        <v>1</v>
      </c>
    </row>
    <row r="214" ht="30" customHeight="1" spans="1:5">
      <c r="A214" s="8"/>
      <c r="B214" s="10" t="s">
        <v>257</v>
      </c>
      <c r="C214" s="10" t="s">
        <v>258</v>
      </c>
      <c r="D214" s="11" t="s">
        <v>64</v>
      </c>
      <c r="E214" s="10">
        <v>1</v>
      </c>
    </row>
    <row r="215" ht="30" customHeight="1" spans="1:5">
      <c r="A215" s="8"/>
      <c r="B215" s="10" t="s">
        <v>259</v>
      </c>
      <c r="C215" s="10" t="s">
        <v>131</v>
      </c>
      <c r="D215" s="11" t="s">
        <v>64</v>
      </c>
      <c r="E215" s="10">
        <v>1</v>
      </c>
    </row>
    <row r="216" ht="30" customHeight="1" spans="1:5">
      <c r="A216" s="8"/>
      <c r="B216" s="10" t="s">
        <v>93</v>
      </c>
      <c r="C216" s="10" t="s">
        <v>30</v>
      </c>
      <c r="D216" s="11" t="s">
        <v>64</v>
      </c>
      <c r="E216" s="10">
        <v>1</v>
      </c>
    </row>
    <row r="217" ht="30" customHeight="1" spans="1:5">
      <c r="A217" s="8"/>
      <c r="B217" s="10" t="s">
        <v>260</v>
      </c>
      <c r="C217" s="10" t="s">
        <v>261</v>
      </c>
      <c r="D217" s="11" t="s">
        <v>64</v>
      </c>
      <c r="E217" s="10">
        <v>1</v>
      </c>
    </row>
    <row r="218" ht="30" customHeight="1" spans="1:5">
      <c r="A218" s="8"/>
      <c r="B218" s="10" t="s">
        <v>79</v>
      </c>
      <c r="C218" s="10" t="s">
        <v>262</v>
      </c>
      <c r="D218" s="11" t="s">
        <v>126</v>
      </c>
      <c r="E218" s="10">
        <v>1</v>
      </c>
    </row>
    <row r="219" ht="30" customHeight="1" spans="1:5">
      <c r="A219" s="8"/>
      <c r="B219" s="10" t="s">
        <v>83</v>
      </c>
      <c r="C219" s="10" t="s">
        <v>263</v>
      </c>
      <c r="D219" s="11" t="s">
        <v>64</v>
      </c>
      <c r="E219" s="10">
        <v>1</v>
      </c>
    </row>
    <row r="220" ht="30" customHeight="1" spans="1:5">
      <c r="A220" s="8"/>
      <c r="B220" s="10" t="s">
        <v>264</v>
      </c>
      <c r="C220" s="10" t="s">
        <v>265</v>
      </c>
      <c r="D220" s="11" t="s">
        <v>64</v>
      </c>
      <c r="E220" s="10">
        <v>1</v>
      </c>
    </row>
    <row r="221" ht="30" customHeight="1" spans="1:5">
      <c r="A221" s="8"/>
      <c r="B221" s="9" t="s">
        <v>87</v>
      </c>
      <c r="C221" s="9"/>
      <c r="D221" s="9"/>
      <c r="E221" s="9">
        <f>SUM(E212:E220)</f>
        <v>20</v>
      </c>
    </row>
    <row r="222" ht="30" customHeight="1" spans="1:5">
      <c r="A222" s="18" t="s">
        <v>266</v>
      </c>
      <c r="B222" s="10" t="s">
        <v>267</v>
      </c>
      <c r="C222" s="10" t="s">
        <v>268</v>
      </c>
      <c r="D222" s="11" t="s">
        <v>12</v>
      </c>
      <c r="E222" s="10">
        <v>2</v>
      </c>
    </row>
    <row r="223" ht="30" customHeight="1" spans="1:5">
      <c r="A223" s="23"/>
      <c r="B223" s="10" t="s">
        <v>267</v>
      </c>
      <c r="C223" s="10" t="s">
        <v>269</v>
      </c>
      <c r="D223" s="11" t="s">
        <v>12</v>
      </c>
      <c r="E223" s="10">
        <v>1</v>
      </c>
    </row>
    <row r="224" ht="30" customHeight="1" spans="1:5">
      <c r="A224" s="23"/>
      <c r="B224" s="10" t="s">
        <v>270</v>
      </c>
      <c r="C224" s="10" t="s">
        <v>271</v>
      </c>
      <c r="D224" s="11" t="s">
        <v>12</v>
      </c>
      <c r="E224" s="10">
        <v>2</v>
      </c>
    </row>
    <row r="225" ht="30" customHeight="1" spans="1:5">
      <c r="A225" s="23"/>
      <c r="B225" s="10" t="s">
        <v>267</v>
      </c>
      <c r="C225" s="10" t="s">
        <v>272</v>
      </c>
      <c r="D225" s="11" t="s">
        <v>12</v>
      </c>
      <c r="E225" s="10">
        <v>1</v>
      </c>
    </row>
    <row r="226" ht="30" customHeight="1" spans="1:5">
      <c r="A226" s="23"/>
      <c r="B226" s="10" t="s">
        <v>273</v>
      </c>
      <c r="C226" s="10" t="s">
        <v>274</v>
      </c>
      <c r="D226" s="11" t="s">
        <v>12</v>
      </c>
      <c r="E226" s="10">
        <v>3</v>
      </c>
    </row>
    <row r="227" ht="30" customHeight="1" spans="1:5">
      <c r="A227" s="23"/>
      <c r="B227" s="10" t="s">
        <v>267</v>
      </c>
      <c r="C227" s="10" t="s">
        <v>32</v>
      </c>
      <c r="D227" s="11" t="s">
        <v>9</v>
      </c>
      <c r="E227" s="10">
        <v>2</v>
      </c>
    </row>
    <row r="228" ht="30" customHeight="1" spans="1:5">
      <c r="A228" s="23"/>
      <c r="B228" s="10" t="s">
        <v>267</v>
      </c>
      <c r="C228" s="10" t="s">
        <v>32</v>
      </c>
      <c r="D228" s="11" t="s">
        <v>12</v>
      </c>
      <c r="E228" s="10">
        <v>6</v>
      </c>
    </row>
    <row r="229" ht="30" customHeight="1" spans="1:5">
      <c r="A229" s="23"/>
      <c r="B229" s="10" t="s">
        <v>267</v>
      </c>
      <c r="C229" s="10" t="s">
        <v>275</v>
      </c>
      <c r="D229" s="11" t="s">
        <v>12</v>
      </c>
      <c r="E229" s="10">
        <v>1</v>
      </c>
    </row>
    <row r="230" ht="30" customHeight="1" spans="1:5">
      <c r="A230" s="23"/>
      <c r="B230" s="10" t="s">
        <v>276</v>
      </c>
      <c r="C230" s="10" t="s">
        <v>277</v>
      </c>
      <c r="D230" s="11" t="s">
        <v>12</v>
      </c>
      <c r="E230" s="10">
        <v>2</v>
      </c>
    </row>
    <row r="231" ht="30" customHeight="1" spans="1:5">
      <c r="A231" s="23"/>
      <c r="B231" s="10" t="s">
        <v>267</v>
      </c>
      <c r="C231" s="10" t="s">
        <v>278</v>
      </c>
      <c r="D231" s="11" t="s">
        <v>12</v>
      </c>
      <c r="E231" s="10">
        <v>1</v>
      </c>
    </row>
    <row r="232" ht="30" customHeight="1" spans="1:5">
      <c r="A232" s="23"/>
      <c r="B232" s="10" t="s">
        <v>279</v>
      </c>
      <c r="C232" s="10" t="s">
        <v>280</v>
      </c>
      <c r="D232" s="11" t="s">
        <v>12</v>
      </c>
      <c r="E232" s="10">
        <v>1</v>
      </c>
    </row>
    <row r="233" ht="30" customHeight="1" spans="1:5">
      <c r="A233" s="23"/>
      <c r="B233" s="10" t="s">
        <v>267</v>
      </c>
      <c r="C233" s="10" t="s">
        <v>59</v>
      </c>
      <c r="D233" s="11" t="s">
        <v>12</v>
      </c>
      <c r="E233" s="10">
        <v>2</v>
      </c>
    </row>
    <row r="234" ht="30" customHeight="1" spans="1:5">
      <c r="A234" s="23"/>
      <c r="B234" s="10" t="s">
        <v>267</v>
      </c>
      <c r="C234" s="10" t="s">
        <v>61</v>
      </c>
      <c r="D234" s="11" t="s">
        <v>12</v>
      </c>
      <c r="E234" s="10">
        <v>2</v>
      </c>
    </row>
    <row r="235" ht="30" customHeight="1" spans="1:5">
      <c r="A235" s="23"/>
      <c r="B235" s="10" t="s">
        <v>267</v>
      </c>
      <c r="C235" s="10" t="s">
        <v>41</v>
      </c>
      <c r="D235" s="11" t="s">
        <v>12</v>
      </c>
      <c r="E235" s="10">
        <v>1</v>
      </c>
    </row>
    <row r="236" ht="30" customHeight="1" spans="1:5">
      <c r="A236" s="23"/>
      <c r="B236" s="10" t="s">
        <v>267</v>
      </c>
      <c r="C236" s="10" t="s">
        <v>41</v>
      </c>
      <c r="D236" s="11" t="s">
        <v>9</v>
      </c>
      <c r="E236" s="10">
        <v>1</v>
      </c>
    </row>
    <row r="237" ht="30" customHeight="1" spans="1:5">
      <c r="A237" s="23"/>
      <c r="B237" s="10" t="s">
        <v>267</v>
      </c>
      <c r="C237" s="10" t="s">
        <v>281</v>
      </c>
      <c r="D237" s="11" t="s">
        <v>12</v>
      </c>
      <c r="E237" s="10">
        <v>4</v>
      </c>
    </row>
    <row r="238" ht="30" customHeight="1" spans="1:5">
      <c r="A238" s="23"/>
      <c r="B238" s="10" t="s">
        <v>142</v>
      </c>
      <c r="C238" s="10" t="s">
        <v>117</v>
      </c>
      <c r="D238" s="11" t="s">
        <v>12</v>
      </c>
      <c r="E238" s="10">
        <v>1</v>
      </c>
    </row>
    <row r="239" ht="30" customHeight="1" spans="1:5">
      <c r="A239" s="23"/>
      <c r="B239" s="10" t="s">
        <v>142</v>
      </c>
      <c r="C239" s="10" t="s">
        <v>282</v>
      </c>
      <c r="D239" s="11" t="s">
        <v>12</v>
      </c>
      <c r="E239" s="10">
        <v>2</v>
      </c>
    </row>
    <row r="240" ht="30" customHeight="1" spans="1:5">
      <c r="A240" s="23"/>
      <c r="B240" s="10" t="s">
        <v>267</v>
      </c>
      <c r="C240" s="10" t="s">
        <v>283</v>
      </c>
      <c r="D240" s="11" t="s">
        <v>12</v>
      </c>
      <c r="E240" s="10">
        <v>2</v>
      </c>
    </row>
    <row r="241" ht="30" customHeight="1" spans="1:5">
      <c r="A241" s="23"/>
      <c r="B241" s="10" t="s">
        <v>267</v>
      </c>
      <c r="C241" s="10" t="s">
        <v>284</v>
      </c>
      <c r="D241" s="11" t="s">
        <v>12</v>
      </c>
      <c r="E241" s="10">
        <v>2</v>
      </c>
    </row>
    <row r="242" ht="30" customHeight="1" spans="1:5">
      <c r="A242" s="23"/>
      <c r="B242" s="10" t="s">
        <v>267</v>
      </c>
      <c r="C242" s="10" t="s">
        <v>285</v>
      </c>
      <c r="D242" s="11" t="s">
        <v>9</v>
      </c>
      <c r="E242" s="10">
        <v>1</v>
      </c>
    </row>
    <row r="243" ht="30" customHeight="1" spans="1:5">
      <c r="A243" s="23"/>
      <c r="B243" s="10" t="s">
        <v>267</v>
      </c>
      <c r="C243" s="10" t="s">
        <v>285</v>
      </c>
      <c r="D243" s="11" t="s">
        <v>12</v>
      </c>
      <c r="E243" s="10">
        <v>1</v>
      </c>
    </row>
    <row r="244" ht="30" customHeight="1" spans="1:5">
      <c r="A244" s="23"/>
      <c r="B244" s="10" t="s">
        <v>267</v>
      </c>
      <c r="C244" s="10" t="s">
        <v>286</v>
      </c>
      <c r="D244" s="11" t="s">
        <v>12</v>
      </c>
      <c r="E244" s="10">
        <v>1</v>
      </c>
    </row>
    <row r="245" ht="30" customHeight="1" spans="1:5">
      <c r="A245" s="23"/>
      <c r="B245" s="10" t="s">
        <v>267</v>
      </c>
      <c r="C245" s="10" t="s">
        <v>119</v>
      </c>
      <c r="D245" s="11" t="s">
        <v>12</v>
      </c>
      <c r="E245" s="10">
        <v>1</v>
      </c>
    </row>
    <row r="246" ht="30" customHeight="1" spans="1:5">
      <c r="A246" s="23"/>
      <c r="B246" s="10" t="s">
        <v>78</v>
      </c>
      <c r="C246" s="10" t="s">
        <v>78</v>
      </c>
      <c r="D246" s="11" t="s">
        <v>12</v>
      </c>
      <c r="E246" s="10">
        <v>1</v>
      </c>
    </row>
    <row r="247" ht="36" customHeight="1" spans="1:5">
      <c r="A247" s="23"/>
      <c r="B247" s="10" t="s">
        <v>149</v>
      </c>
      <c r="C247" s="10" t="s">
        <v>149</v>
      </c>
      <c r="D247" s="11" t="s">
        <v>9</v>
      </c>
      <c r="E247" s="10">
        <v>1</v>
      </c>
    </row>
    <row r="248" ht="30" customHeight="1" spans="1:5">
      <c r="A248" s="23"/>
      <c r="B248" s="10" t="s">
        <v>149</v>
      </c>
      <c r="C248" s="10" t="s">
        <v>287</v>
      </c>
      <c r="D248" s="11" t="s">
        <v>12</v>
      </c>
      <c r="E248" s="10">
        <v>1</v>
      </c>
    </row>
    <row r="249" ht="30" customHeight="1" spans="1:5">
      <c r="A249" s="23"/>
      <c r="B249" s="10" t="s">
        <v>76</v>
      </c>
      <c r="C249" s="10" t="s">
        <v>77</v>
      </c>
      <c r="D249" s="11" t="s">
        <v>64</v>
      </c>
      <c r="E249" s="10">
        <v>9</v>
      </c>
    </row>
    <row r="250" ht="30" customHeight="1" spans="1:5">
      <c r="A250" s="23"/>
      <c r="B250" s="14" t="s">
        <v>190</v>
      </c>
      <c r="C250" s="14" t="s">
        <v>84</v>
      </c>
      <c r="D250" s="15" t="s">
        <v>126</v>
      </c>
      <c r="E250" s="14">
        <v>1</v>
      </c>
    </row>
    <row r="251" ht="30" customHeight="1" spans="1:5">
      <c r="A251" s="23"/>
      <c r="B251" s="10" t="s">
        <v>288</v>
      </c>
      <c r="C251" s="10" t="s">
        <v>289</v>
      </c>
      <c r="D251" s="11" t="s">
        <v>126</v>
      </c>
      <c r="E251" s="10">
        <v>2</v>
      </c>
    </row>
    <row r="252" ht="30" customHeight="1" spans="1:5">
      <c r="A252" s="6"/>
      <c r="B252" s="9" t="s">
        <v>87</v>
      </c>
      <c r="C252" s="9"/>
      <c r="D252" s="9"/>
      <c r="E252" s="9">
        <f>SUM(E222:E251)</f>
        <v>58</v>
      </c>
    </row>
    <row r="253" ht="30" customHeight="1" spans="1:5">
      <c r="A253" s="18" t="s">
        <v>290</v>
      </c>
      <c r="B253" s="10" t="s">
        <v>291</v>
      </c>
      <c r="C253" s="10" t="s">
        <v>292</v>
      </c>
      <c r="D253" s="11" t="s">
        <v>9</v>
      </c>
      <c r="E253" s="24">
        <v>1</v>
      </c>
    </row>
    <row r="254" ht="30" customHeight="1" spans="1:5">
      <c r="A254" s="23"/>
      <c r="B254" s="10" t="s">
        <v>293</v>
      </c>
      <c r="C254" s="10" t="s">
        <v>294</v>
      </c>
      <c r="D254" s="11" t="s">
        <v>9</v>
      </c>
      <c r="E254" s="24">
        <v>10</v>
      </c>
    </row>
    <row r="255" ht="30" customHeight="1" spans="1:5">
      <c r="A255" s="23"/>
      <c r="B255" s="10" t="s">
        <v>295</v>
      </c>
      <c r="C255" s="10" t="s">
        <v>296</v>
      </c>
      <c r="D255" s="11" t="s">
        <v>9</v>
      </c>
      <c r="E255" s="24">
        <v>1</v>
      </c>
    </row>
    <row r="256" ht="30" customHeight="1" spans="1:5">
      <c r="A256" s="23"/>
      <c r="B256" s="10" t="s">
        <v>297</v>
      </c>
      <c r="C256" s="10" t="s">
        <v>298</v>
      </c>
      <c r="D256" s="11" t="s">
        <v>9</v>
      </c>
      <c r="E256" s="24">
        <v>1</v>
      </c>
    </row>
    <row r="257" ht="30" customHeight="1" spans="1:5">
      <c r="A257" s="23"/>
      <c r="B257" s="10" t="s">
        <v>299</v>
      </c>
      <c r="C257" s="10" t="s">
        <v>300</v>
      </c>
      <c r="D257" s="11" t="s">
        <v>9</v>
      </c>
      <c r="E257" s="10">
        <v>1</v>
      </c>
    </row>
    <row r="258" ht="30" customHeight="1" spans="1:5">
      <c r="A258" s="23"/>
      <c r="B258" s="10" t="s">
        <v>301</v>
      </c>
      <c r="C258" s="10" t="s">
        <v>302</v>
      </c>
      <c r="D258" s="11" t="s">
        <v>9</v>
      </c>
      <c r="E258" s="10">
        <v>1</v>
      </c>
    </row>
    <row r="259" ht="30" customHeight="1" spans="1:5">
      <c r="A259" s="23"/>
      <c r="B259" s="10" t="s">
        <v>303</v>
      </c>
      <c r="C259" s="10" t="s">
        <v>304</v>
      </c>
      <c r="D259" s="11" t="s">
        <v>64</v>
      </c>
      <c r="E259" s="24">
        <v>2</v>
      </c>
    </row>
    <row r="260" ht="30" customHeight="1" spans="1:5">
      <c r="A260" s="23"/>
      <c r="B260" s="14" t="s">
        <v>293</v>
      </c>
      <c r="C260" s="14" t="s">
        <v>305</v>
      </c>
      <c r="D260" s="15" t="s">
        <v>12</v>
      </c>
      <c r="E260" s="10">
        <v>20</v>
      </c>
    </row>
    <row r="261" ht="30" customHeight="1" spans="1:5">
      <c r="A261" s="23"/>
      <c r="B261" s="14" t="s">
        <v>306</v>
      </c>
      <c r="C261" s="14" t="s">
        <v>307</v>
      </c>
      <c r="D261" s="15" t="s">
        <v>12</v>
      </c>
      <c r="E261" s="10">
        <v>1</v>
      </c>
    </row>
    <row r="262" ht="30" customHeight="1" spans="1:5">
      <c r="A262" s="23"/>
      <c r="B262" s="14" t="s">
        <v>308</v>
      </c>
      <c r="C262" s="14" t="s">
        <v>309</v>
      </c>
      <c r="D262" s="15" t="s">
        <v>12</v>
      </c>
      <c r="E262" s="10">
        <v>1</v>
      </c>
    </row>
    <row r="263" ht="30" customHeight="1" spans="1:5">
      <c r="A263" s="23"/>
      <c r="B263" s="14" t="s">
        <v>116</v>
      </c>
      <c r="C263" s="14" t="s">
        <v>310</v>
      </c>
      <c r="D263" s="15" t="s">
        <v>12</v>
      </c>
      <c r="E263" s="10">
        <v>2</v>
      </c>
    </row>
    <row r="264" ht="30" customHeight="1" spans="1:5">
      <c r="A264" s="23"/>
      <c r="B264" s="14" t="s">
        <v>93</v>
      </c>
      <c r="C264" s="14" t="s">
        <v>30</v>
      </c>
      <c r="D264" s="15" t="s">
        <v>12</v>
      </c>
      <c r="E264" s="10">
        <v>1</v>
      </c>
    </row>
    <row r="265" ht="30" customHeight="1" spans="1:5">
      <c r="A265" s="23"/>
      <c r="B265" s="14" t="s">
        <v>311</v>
      </c>
      <c r="C265" s="14" t="s">
        <v>312</v>
      </c>
      <c r="D265" s="15" t="s">
        <v>12</v>
      </c>
      <c r="E265" s="10">
        <v>2</v>
      </c>
    </row>
    <row r="266" ht="30" customHeight="1" spans="1:5">
      <c r="A266" s="23"/>
      <c r="B266" s="14" t="s">
        <v>138</v>
      </c>
      <c r="C266" s="14" t="s">
        <v>313</v>
      </c>
      <c r="D266" s="15" t="s">
        <v>12</v>
      </c>
      <c r="E266" s="10">
        <v>1</v>
      </c>
    </row>
    <row r="267" ht="30" customHeight="1" spans="1:5">
      <c r="A267" s="23"/>
      <c r="B267" s="14" t="s">
        <v>314</v>
      </c>
      <c r="C267" s="14" t="s">
        <v>315</v>
      </c>
      <c r="D267" s="15" t="s">
        <v>12</v>
      </c>
      <c r="E267" s="10">
        <v>1</v>
      </c>
    </row>
    <row r="268" ht="30" customHeight="1" spans="1:5">
      <c r="A268" s="23"/>
      <c r="B268" s="14" t="s">
        <v>316</v>
      </c>
      <c r="C268" s="14" t="s">
        <v>317</v>
      </c>
      <c r="D268" s="15" t="s">
        <v>12</v>
      </c>
      <c r="E268" s="10">
        <v>2</v>
      </c>
    </row>
    <row r="269" ht="30" customHeight="1" spans="1:5">
      <c r="A269" s="23"/>
      <c r="B269" s="14" t="s">
        <v>318</v>
      </c>
      <c r="C269" s="14" t="s">
        <v>319</v>
      </c>
      <c r="D269" s="15" t="s">
        <v>12</v>
      </c>
      <c r="E269" s="10">
        <v>1</v>
      </c>
    </row>
    <row r="270" ht="30" customHeight="1" spans="1:5">
      <c r="A270" s="23"/>
      <c r="B270" s="14" t="s">
        <v>320</v>
      </c>
      <c r="C270" s="14" t="s">
        <v>321</v>
      </c>
      <c r="D270" s="15" t="s">
        <v>12</v>
      </c>
      <c r="E270" s="10">
        <v>1</v>
      </c>
    </row>
    <row r="271" ht="30" customHeight="1" spans="1:5">
      <c r="A271" s="23"/>
      <c r="B271" s="14" t="s">
        <v>322</v>
      </c>
      <c r="C271" s="14" t="s">
        <v>323</v>
      </c>
      <c r="D271" s="15" t="s">
        <v>12</v>
      </c>
      <c r="E271" s="10">
        <v>2</v>
      </c>
    </row>
    <row r="272" ht="30" customHeight="1" spans="1:5">
      <c r="A272" s="23"/>
      <c r="B272" s="14" t="s">
        <v>324</v>
      </c>
      <c r="C272" s="14" t="s">
        <v>325</v>
      </c>
      <c r="D272" s="15" t="s">
        <v>12</v>
      </c>
      <c r="E272" s="10">
        <v>2</v>
      </c>
    </row>
    <row r="273" ht="30" customHeight="1" spans="1:5">
      <c r="A273" s="23"/>
      <c r="B273" s="14" t="s">
        <v>326</v>
      </c>
      <c r="C273" s="14" t="s">
        <v>327</v>
      </c>
      <c r="D273" s="15" t="s">
        <v>12</v>
      </c>
      <c r="E273" s="10">
        <v>1</v>
      </c>
    </row>
    <row r="274" ht="30" customHeight="1" spans="1:5">
      <c r="A274" s="23"/>
      <c r="B274" s="14" t="s">
        <v>328</v>
      </c>
      <c r="C274" s="14" t="s">
        <v>78</v>
      </c>
      <c r="D274" s="15" t="s">
        <v>12</v>
      </c>
      <c r="E274" s="10">
        <v>1</v>
      </c>
    </row>
    <row r="275" ht="30" customHeight="1" spans="1:5">
      <c r="A275" s="23"/>
      <c r="B275" s="14" t="s">
        <v>120</v>
      </c>
      <c r="C275" s="14" t="s">
        <v>329</v>
      </c>
      <c r="D275" s="15" t="s">
        <v>12</v>
      </c>
      <c r="E275" s="10">
        <v>1</v>
      </c>
    </row>
    <row r="276" ht="30" customHeight="1" spans="1:5">
      <c r="A276" s="23"/>
      <c r="B276" s="14" t="s">
        <v>330</v>
      </c>
      <c r="C276" s="14" t="s">
        <v>331</v>
      </c>
      <c r="D276" s="15" t="s">
        <v>12</v>
      </c>
      <c r="E276" s="10">
        <v>1</v>
      </c>
    </row>
    <row r="277" ht="30" customHeight="1" spans="1:5">
      <c r="A277" s="23"/>
      <c r="B277" s="14" t="s">
        <v>332</v>
      </c>
      <c r="C277" s="14" t="s">
        <v>77</v>
      </c>
      <c r="D277" s="15" t="s">
        <v>126</v>
      </c>
      <c r="E277" s="10">
        <v>5</v>
      </c>
    </row>
    <row r="278" ht="30" customHeight="1" spans="1:5">
      <c r="A278" s="23"/>
      <c r="B278" s="14" t="s">
        <v>333</v>
      </c>
      <c r="C278" s="14" t="s">
        <v>334</v>
      </c>
      <c r="D278" s="15" t="s">
        <v>126</v>
      </c>
      <c r="E278" s="10">
        <v>1</v>
      </c>
    </row>
    <row r="279" ht="30" customHeight="1" spans="1:5">
      <c r="A279" s="23"/>
      <c r="B279" s="14" t="s">
        <v>335</v>
      </c>
      <c r="C279" s="14" t="s">
        <v>336</v>
      </c>
      <c r="D279" s="15" t="s">
        <v>64</v>
      </c>
      <c r="E279" s="10">
        <v>1</v>
      </c>
    </row>
    <row r="280" ht="30" customHeight="1" spans="1:5">
      <c r="A280" s="23"/>
      <c r="B280" s="14" t="s">
        <v>337</v>
      </c>
      <c r="C280" s="14" t="s">
        <v>338</v>
      </c>
      <c r="D280" s="15" t="s">
        <v>64</v>
      </c>
      <c r="E280" s="10">
        <v>1</v>
      </c>
    </row>
    <row r="281" ht="30" customHeight="1" spans="1:5">
      <c r="A281" s="23"/>
      <c r="B281" s="14" t="s">
        <v>339</v>
      </c>
      <c r="C281" s="14" t="s">
        <v>340</v>
      </c>
      <c r="D281" s="15" t="s">
        <v>64</v>
      </c>
      <c r="E281" s="10">
        <v>1</v>
      </c>
    </row>
    <row r="282" ht="30" customHeight="1" spans="1:5">
      <c r="A282" s="23"/>
      <c r="B282" s="14" t="s">
        <v>341</v>
      </c>
      <c r="C282" s="14" t="s">
        <v>342</v>
      </c>
      <c r="D282" s="15" t="s">
        <v>64</v>
      </c>
      <c r="E282" s="10">
        <v>1</v>
      </c>
    </row>
    <row r="283" ht="30" customHeight="1" spans="1:5">
      <c r="A283" s="23"/>
      <c r="B283" s="14" t="s">
        <v>332</v>
      </c>
      <c r="C283" s="14" t="s">
        <v>343</v>
      </c>
      <c r="D283" s="15" t="s">
        <v>64</v>
      </c>
      <c r="E283" s="10">
        <v>30</v>
      </c>
    </row>
    <row r="284" ht="30" customHeight="1" spans="1:5">
      <c r="A284" s="23"/>
      <c r="B284" s="14" t="s">
        <v>344</v>
      </c>
      <c r="C284" s="14" t="s">
        <v>345</v>
      </c>
      <c r="D284" s="15" t="s">
        <v>126</v>
      </c>
      <c r="E284" s="16">
        <v>1</v>
      </c>
    </row>
    <row r="285" ht="30" customHeight="1" spans="1:5">
      <c r="A285" s="6"/>
      <c r="B285" s="14" t="s">
        <v>260</v>
      </c>
      <c r="C285" s="14" t="s">
        <v>231</v>
      </c>
      <c r="D285" s="15" t="s">
        <v>126</v>
      </c>
      <c r="E285" s="10">
        <v>2</v>
      </c>
    </row>
    <row r="286" ht="30" customHeight="1" spans="1:5">
      <c r="A286" s="8"/>
      <c r="B286" s="9" t="s">
        <v>87</v>
      </c>
      <c r="C286" s="9"/>
      <c r="D286" s="9"/>
      <c r="E286" s="9">
        <f>SUM(E253:E285)</f>
        <v>101</v>
      </c>
    </row>
    <row r="287" ht="30" customHeight="1" spans="1:5">
      <c r="A287" s="8" t="s">
        <v>346</v>
      </c>
      <c r="B287" s="10" t="s">
        <v>131</v>
      </c>
      <c r="C287" s="10" t="s">
        <v>347</v>
      </c>
      <c r="D287" s="11" t="s">
        <v>9</v>
      </c>
      <c r="E287" s="10">
        <v>4</v>
      </c>
    </row>
    <row r="288" ht="30" customHeight="1" spans="1:5">
      <c r="A288" s="8"/>
      <c r="B288" s="10" t="s">
        <v>131</v>
      </c>
      <c r="C288" s="10" t="s">
        <v>347</v>
      </c>
      <c r="D288" s="11" t="s">
        <v>12</v>
      </c>
      <c r="E288" s="10">
        <v>4</v>
      </c>
    </row>
    <row r="289" ht="30" customHeight="1" spans="1:5">
      <c r="A289" s="8"/>
      <c r="B289" s="10" t="s">
        <v>131</v>
      </c>
      <c r="C289" s="10" t="s">
        <v>348</v>
      </c>
      <c r="D289" s="11" t="s">
        <v>126</v>
      </c>
      <c r="E289" s="10">
        <v>4</v>
      </c>
    </row>
    <row r="290" ht="30" customHeight="1" spans="1:5">
      <c r="A290" s="8"/>
      <c r="B290" s="10" t="s">
        <v>131</v>
      </c>
      <c r="C290" s="10" t="s">
        <v>119</v>
      </c>
      <c r="D290" s="11" t="s">
        <v>126</v>
      </c>
      <c r="E290" s="10">
        <v>2</v>
      </c>
    </row>
    <row r="291" ht="30" customHeight="1" spans="1:5">
      <c r="A291" s="8"/>
      <c r="B291" s="10" t="s">
        <v>131</v>
      </c>
      <c r="C291" s="10" t="s">
        <v>63</v>
      </c>
      <c r="D291" s="11" t="s">
        <v>126</v>
      </c>
      <c r="E291" s="10">
        <v>4</v>
      </c>
    </row>
    <row r="292" ht="30" customHeight="1" spans="1:5">
      <c r="A292" s="8"/>
      <c r="B292" s="10" t="s">
        <v>131</v>
      </c>
      <c r="C292" s="10" t="s">
        <v>349</v>
      </c>
      <c r="D292" s="11" t="s">
        <v>12</v>
      </c>
      <c r="E292" s="10">
        <v>4</v>
      </c>
    </row>
    <row r="293" ht="30" customHeight="1" spans="1:5">
      <c r="A293" s="8"/>
      <c r="B293" s="10" t="s">
        <v>131</v>
      </c>
      <c r="C293" s="10" t="s">
        <v>44</v>
      </c>
      <c r="D293" s="11" t="s">
        <v>12</v>
      </c>
      <c r="E293" s="10">
        <v>4</v>
      </c>
    </row>
    <row r="294" ht="30" customHeight="1" spans="1:5">
      <c r="A294" s="8"/>
      <c r="B294" s="10" t="s">
        <v>131</v>
      </c>
      <c r="C294" s="10" t="s">
        <v>46</v>
      </c>
      <c r="D294" s="11" t="s">
        <v>12</v>
      </c>
      <c r="E294" s="10">
        <v>4</v>
      </c>
    </row>
    <row r="295" ht="30" customHeight="1" spans="1:5">
      <c r="A295" s="8"/>
      <c r="B295" s="10" t="s">
        <v>76</v>
      </c>
      <c r="C295" s="10" t="s">
        <v>76</v>
      </c>
      <c r="D295" s="11" t="s">
        <v>12</v>
      </c>
      <c r="E295" s="10">
        <v>1</v>
      </c>
    </row>
    <row r="296" ht="30" customHeight="1" spans="1:5">
      <c r="A296" s="8"/>
      <c r="B296" s="10" t="s">
        <v>262</v>
      </c>
      <c r="C296" s="10" t="s">
        <v>262</v>
      </c>
      <c r="D296" s="11" t="s">
        <v>12</v>
      </c>
      <c r="E296" s="10">
        <v>1</v>
      </c>
    </row>
    <row r="297" ht="30" customHeight="1" spans="1:5">
      <c r="A297" s="8"/>
      <c r="B297" s="10" t="s">
        <v>350</v>
      </c>
      <c r="C297" s="10" t="s">
        <v>351</v>
      </c>
      <c r="D297" s="11" t="s">
        <v>12</v>
      </c>
      <c r="E297" s="10">
        <v>1</v>
      </c>
    </row>
    <row r="298" ht="30" customHeight="1" spans="1:5">
      <c r="A298" s="8"/>
      <c r="B298" s="14" t="s">
        <v>352</v>
      </c>
      <c r="C298" s="14" t="s">
        <v>353</v>
      </c>
      <c r="D298" s="15" t="s">
        <v>12</v>
      </c>
      <c r="E298" s="14">
        <v>1</v>
      </c>
    </row>
    <row r="299" ht="30" customHeight="1" spans="1:5">
      <c r="A299" s="8"/>
      <c r="B299" s="14" t="s">
        <v>85</v>
      </c>
      <c r="C299" s="14" t="s">
        <v>354</v>
      </c>
      <c r="D299" s="15" t="s">
        <v>12</v>
      </c>
      <c r="E299" s="14">
        <v>1</v>
      </c>
    </row>
    <row r="300" ht="30" customHeight="1" spans="1:5">
      <c r="A300" s="8"/>
      <c r="B300" s="9" t="s">
        <v>87</v>
      </c>
      <c r="C300" s="9"/>
      <c r="D300" s="9"/>
      <c r="E300" s="9">
        <f>SUM(E287:E299)</f>
        <v>35</v>
      </c>
    </row>
    <row r="301" ht="30" customHeight="1" spans="1:5">
      <c r="A301" s="18" t="s">
        <v>355</v>
      </c>
      <c r="B301" s="10" t="s">
        <v>356</v>
      </c>
      <c r="C301" s="10" t="s">
        <v>357</v>
      </c>
      <c r="D301" s="11" t="s">
        <v>9</v>
      </c>
      <c r="E301" s="10">
        <v>1</v>
      </c>
    </row>
    <row r="302" ht="30" customHeight="1" spans="1:5">
      <c r="A302" s="23"/>
      <c r="B302" s="10" t="s">
        <v>61</v>
      </c>
      <c r="C302" s="10" t="s">
        <v>358</v>
      </c>
      <c r="D302" s="11" t="s">
        <v>9</v>
      </c>
      <c r="E302" s="10">
        <v>2</v>
      </c>
    </row>
    <row r="303" ht="30" customHeight="1" spans="1:5">
      <c r="A303" s="23"/>
      <c r="B303" s="10" t="s">
        <v>359</v>
      </c>
      <c r="C303" s="10" t="s">
        <v>360</v>
      </c>
      <c r="D303" s="11" t="s">
        <v>9</v>
      </c>
      <c r="E303" s="10">
        <v>2</v>
      </c>
    </row>
    <row r="304" ht="30" customHeight="1" spans="1:5">
      <c r="A304" s="23"/>
      <c r="B304" s="10" t="s">
        <v>361</v>
      </c>
      <c r="C304" s="10" t="s">
        <v>243</v>
      </c>
      <c r="D304" s="11" t="s">
        <v>9</v>
      </c>
      <c r="E304" s="10">
        <v>1</v>
      </c>
    </row>
    <row r="305" ht="30" customHeight="1" spans="1:5">
      <c r="A305" s="23"/>
      <c r="B305" s="10" t="s">
        <v>41</v>
      </c>
      <c r="C305" s="10" t="s">
        <v>362</v>
      </c>
      <c r="D305" s="11" t="s">
        <v>9</v>
      </c>
      <c r="E305" s="10">
        <v>1</v>
      </c>
    </row>
    <row r="306" ht="30" customHeight="1" spans="1:5">
      <c r="A306" s="23"/>
      <c r="B306" s="10" t="s">
        <v>363</v>
      </c>
      <c r="C306" s="10" t="s">
        <v>364</v>
      </c>
      <c r="D306" s="11" t="s">
        <v>9</v>
      </c>
      <c r="E306" s="10">
        <v>1</v>
      </c>
    </row>
    <row r="307" ht="30" customHeight="1" spans="1:5">
      <c r="A307" s="23"/>
      <c r="B307" s="10" t="s">
        <v>365</v>
      </c>
      <c r="C307" s="10" t="s">
        <v>366</v>
      </c>
      <c r="D307" s="11" t="s">
        <v>9</v>
      </c>
      <c r="E307" s="10">
        <v>2</v>
      </c>
    </row>
    <row r="308" ht="30" customHeight="1" spans="1:5">
      <c r="A308" s="23"/>
      <c r="B308" s="10" t="s">
        <v>367</v>
      </c>
      <c r="C308" s="10" t="s">
        <v>368</v>
      </c>
      <c r="D308" s="11" t="s">
        <v>9</v>
      </c>
      <c r="E308" s="10">
        <v>1</v>
      </c>
    </row>
    <row r="309" ht="30" customHeight="1" spans="1:5">
      <c r="A309" s="23"/>
      <c r="B309" s="10" t="s">
        <v>97</v>
      </c>
      <c r="C309" s="10" t="s">
        <v>369</v>
      </c>
      <c r="D309" s="11" t="s">
        <v>9</v>
      </c>
      <c r="E309" s="10">
        <v>1</v>
      </c>
    </row>
    <row r="310" ht="30" customHeight="1" spans="1:5">
      <c r="A310" s="23"/>
      <c r="B310" s="10" t="s">
        <v>370</v>
      </c>
      <c r="C310" s="10" t="s">
        <v>371</v>
      </c>
      <c r="D310" s="11" t="s">
        <v>9</v>
      </c>
      <c r="E310" s="10">
        <v>1</v>
      </c>
    </row>
    <row r="311" ht="30" customHeight="1" spans="1:5">
      <c r="A311" s="23"/>
      <c r="B311" s="10" t="s">
        <v>372</v>
      </c>
      <c r="C311" s="10" t="s">
        <v>373</v>
      </c>
      <c r="D311" s="11" t="s">
        <v>9</v>
      </c>
      <c r="E311" s="10">
        <v>1</v>
      </c>
    </row>
    <row r="312" ht="30" customHeight="1" spans="1:5">
      <c r="A312" s="23"/>
      <c r="B312" s="10" t="s">
        <v>374</v>
      </c>
      <c r="C312" s="10" t="s">
        <v>371</v>
      </c>
      <c r="D312" s="11" t="s">
        <v>9</v>
      </c>
      <c r="E312" s="10">
        <v>1</v>
      </c>
    </row>
    <row r="313" ht="30" customHeight="1" spans="1:5">
      <c r="A313" s="23"/>
      <c r="B313" s="10" t="s">
        <v>375</v>
      </c>
      <c r="C313" s="10" t="s">
        <v>371</v>
      </c>
      <c r="D313" s="11" t="s">
        <v>9</v>
      </c>
      <c r="E313" s="10">
        <v>1</v>
      </c>
    </row>
    <row r="314" ht="30" customHeight="1" spans="1:5">
      <c r="A314" s="23"/>
      <c r="B314" s="10" t="s">
        <v>376</v>
      </c>
      <c r="C314" s="10" t="s">
        <v>376</v>
      </c>
      <c r="D314" s="11" t="s">
        <v>9</v>
      </c>
      <c r="E314" s="10">
        <v>2</v>
      </c>
    </row>
    <row r="315" ht="30" customHeight="1" spans="1:5">
      <c r="A315" s="23"/>
      <c r="B315" s="10" t="s">
        <v>377</v>
      </c>
      <c r="C315" s="10" t="s">
        <v>378</v>
      </c>
      <c r="D315" s="11" t="s">
        <v>9</v>
      </c>
      <c r="E315" s="10">
        <v>2</v>
      </c>
    </row>
    <row r="316" ht="30" customHeight="1" spans="1:5">
      <c r="A316" s="23"/>
      <c r="B316" s="10" t="s">
        <v>379</v>
      </c>
      <c r="C316" s="10" t="s">
        <v>380</v>
      </c>
      <c r="D316" s="11" t="s">
        <v>9</v>
      </c>
      <c r="E316" s="10">
        <v>1</v>
      </c>
    </row>
    <row r="317" ht="30" customHeight="1" spans="1:5">
      <c r="A317" s="23"/>
      <c r="B317" s="10" t="s">
        <v>381</v>
      </c>
      <c r="C317" s="10" t="s">
        <v>382</v>
      </c>
      <c r="D317" s="11" t="s">
        <v>9</v>
      </c>
      <c r="E317" s="10">
        <v>1</v>
      </c>
    </row>
    <row r="318" ht="30" customHeight="1" spans="1:5">
      <c r="A318" s="23"/>
      <c r="B318" s="10" t="s">
        <v>174</v>
      </c>
      <c r="C318" s="10" t="s">
        <v>383</v>
      </c>
      <c r="D318" s="11" t="s">
        <v>9</v>
      </c>
      <c r="E318" s="10">
        <v>1</v>
      </c>
    </row>
    <row r="319" ht="30" customHeight="1" spans="1:5">
      <c r="A319" s="23"/>
      <c r="B319" s="10" t="s">
        <v>117</v>
      </c>
      <c r="C319" s="10" t="s">
        <v>384</v>
      </c>
      <c r="D319" s="11" t="s">
        <v>9</v>
      </c>
      <c r="E319" s="10">
        <v>1</v>
      </c>
    </row>
    <row r="320" ht="30" customHeight="1" spans="1:5">
      <c r="A320" s="23"/>
      <c r="B320" s="10" t="s">
        <v>385</v>
      </c>
      <c r="C320" s="10" t="s">
        <v>386</v>
      </c>
      <c r="D320" s="11" t="s">
        <v>9</v>
      </c>
      <c r="E320" s="10">
        <v>1</v>
      </c>
    </row>
    <row r="321" ht="30" customHeight="1" spans="1:5">
      <c r="A321" s="23"/>
      <c r="B321" s="10" t="s">
        <v>387</v>
      </c>
      <c r="C321" s="10" t="s">
        <v>388</v>
      </c>
      <c r="D321" s="11" t="s">
        <v>9</v>
      </c>
      <c r="E321" s="10">
        <v>1</v>
      </c>
    </row>
    <row r="322" ht="30" customHeight="1" spans="1:5">
      <c r="A322" s="23"/>
      <c r="B322" s="10" t="s">
        <v>389</v>
      </c>
      <c r="C322" s="10" t="s">
        <v>63</v>
      </c>
      <c r="D322" s="11" t="s">
        <v>9</v>
      </c>
      <c r="E322" s="10">
        <v>2</v>
      </c>
    </row>
    <row r="323" ht="30" customHeight="1" spans="1:5">
      <c r="A323" s="23"/>
      <c r="B323" s="10" t="s">
        <v>390</v>
      </c>
      <c r="C323" s="10" t="s">
        <v>391</v>
      </c>
      <c r="D323" s="11" t="s">
        <v>9</v>
      </c>
      <c r="E323" s="10">
        <v>1</v>
      </c>
    </row>
    <row r="324" ht="30" customHeight="1" spans="1:5">
      <c r="A324" s="23"/>
      <c r="B324" s="10" t="s">
        <v>67</v>
      </c>
      <c r="C324" s="10" t="s">
        <v>392</v>
      </c>
      <c r="D324" s="11" t="s">
        <v>9</v>
      </c>
      <c r="E324" s="10">
        <v>1</v>
      </c>
    </row>
    <row r="325" ht="30" customHeight="1" spans="1:5">
      <c r="A325" s="23"/>
      <c r="B325" s="10" t="s">
        <v>393</v>
      </c>
      <c r="C325" s="10" t="s">
        <v>394</v>
      </c>
      <c r="D325" s="11" t="s">
        <v>9</v>
      </c>
      <c r="E325" s="10">
        <v>1</v>
      </c>
    </row>
    <row r="326" ht="30" customHeight="1" spans="1:5">
      <c r="A326" s="23"/>
      <c r="B326" s="10" t="s">
        <v>395</v>
      </c>
      <c r="C326" s="10" t="s">
        <v>396</v>
      </c>
      <c r="D326" s="11" t="s">
        <v>9</v>
      </c>
      <c r="E326" s="10">
        <v>1</v>
      </c>
    </row>
    <row r="327" ht="30" customHeight="1" spans="1:5">
      <c r="A327" s="23"/>
      <c r="B327" s="10" t="s">
        <v>397</v>
      </c>
      <c r="C327" s="10" t="s">
        <v>398</v>
      </c>
      <c r="D327" s="11" t="s">
        <v>9</v>
      </c>
      <c r="E327" s="10">
        <v>1</v>
      </c>
    </row>
    <row r="328" ht="30" customHeight="1" spans="1:5">
      <c r="A328" s="23"/>
      <c r="B328" s="10" t="s">
        <v>356</v>
      </c>
      <c r="C328" s="10" t="s">
        <v>357</v>
      </c>
      <c r="D328" s="11" t="s">
        <v>12</v>
      </c>
      <c r="E328" s="10">
        <v>2</v>
      </c>
    </row>
    <row r="329" ht="30" customHeight="1" spans="1:5">
      <c r="A329" s="23"/>
      <c r="B329" s="10" t="s">
        <v>399</v>
      </c>
      <c r="C329" s="10" t="s">
        <v>400</v>
      </c>
      <c r="D329" s="11" t="s">
        <v>12</v>
      </c>
      <c r="E329" s="10">
        <v>2</v>
      </c>
    </row>
    <row r="330" ht="30" customHeight="1" spans="1:5">
      <c r="A330" s="23"/>
      <c r="B330" s="10" t="s">
        <v>372</v>
      </c>
      <c r="C330" s="10" t="s">
        <v>373</v>
      </c>
      <c r="D330" s="11" t="s">
        <v>12</v>
      </c>
      <c r="E330" s="10">
        <v>4</v>
      </c>
    </row>
    <row r="331" ht="30" customHeight="1" spans="1:5">
      <c r="A331" s="23"/>
      <c r="B331" s="10" t="s">
        <v>372</v>
      </c>
      <c r="C331" s="10" t="s">
        <v>401</v>
      </c>
      <c r="D331" s="11" t="s">
        <v>12</v>
      </c>
      <c r="E331" s="10">
        <v>1</v>
      </c>
    </row>
    <row r="332" ht="30" customHeight="1" spans="1:5">
      <c r="A332" s="23"/>
      <c r="B332" s="10" t="s">
        <v>376</v>
      </c>
      <c r="C332" s="10" t="s">
        <v>402</v>
      </c>
      <c r="D332" s="11" t="s">
        <v>12</v>
      </c>
      <c r="E332" s="10">
        <v>2</v>
      </c>
    </row>
    <row r="333" ht="30" customHeight="1" spans="1:5">
      <c r="A333" s="23"/>
      <c r="B333" s="10" t="s">
        <v>174</v>
      </c>
      <c r="C333" s="10" t="s">
        <v>383</v>
      </c>
      <c r="D333" s="11" t="s">
        <v>12</v>
      </c>
      <c r="E333" s="10">
        <v>1</v>
      </c>
    </row>
    <row r="334" ht="30" customHeight="1" spans="1:5">
      <c r="A334" s="23"/>
      <c r="B334" s="10" t="s">
        <v>387</v>
      </c>
      <c r="C334" s="10" t="s">
        <v>388</v>
      </c>
      <c r="D334" s="11" t="s">
        <v>12</v>
      </c>
      <c r="E334" s="10">
        <v>1</v>
      </c>
    </row>
    <row r="335" ht="30" customHeight="1" spans="1:5">
      <c r="A335" s="23"/>
      <c r="B335" s="10" t="s">
        <v>29</v>
      </c>
      <c r="C335" s="10" t="s">
        <v>403</v>
      </c>
      <c r="D335" s="11" t="s">
        <v>12</v>
      </c>
      <c r="E335" s="10">
        <v>1</v>
      </c>
    </row>
    <row r="336" ht="30" customHeight="1" spans="1:5">
      <c r="A336" s="23"/>
      <c r="B336" s="10" t="s">
        <v>67</v>
      </c>
      <c r="C336" s="10" t="s">
        <v>392</v>
      </c>
      <c r="D336" s="11" t="s">
        <v>12</v>
      </c>
      <c r="E336" s="10">
        <v>5</v>
      </c>
    </row>
    <row r="337" ht="30" customHeight="1" spans="1:5">
      <c r="A337" s="23"/>
      <c r="B337" s="14" t="s">
        <v>404</v>
      </c>
      <c r="C337" s="14" t="s">
        <v>405</v>
      </c>
      <c r="D337" s="15" t="s">
        <v>12</v>
      </c>
      <c r="E337" s="14">
        <v>1</v>
      </c>
    </row>
    <row r="338" ht="30" customHeight="1" spans="1:5">
      <c r="A338" s="23"/>
      <c r="B338" s="14" t="s">
        <v>57</v>
      </c>
      <c r="C338" s="14" t="s">
        <v>406</v>
      </c>
      <c r="D338" s="15" t="s">
        <v>12</v>
      </c>
      <c r="E338" s="14">
        <v>2</v>
      </c>
    </row>
    <row r="339" ht="30" customHeight="1" spans="1:5">
      <c r="A339" s="23"/>
      <c r="B339" s="14" t="s">
        <v>152</v>
      </c>
      <c r="C339" s="14" t="s">
        <v>407</v>
      </c>
      <c r="D339" s="15" t="s">
        <v>12</v>
      </c>
      <c r="E339" s="14">
        <v>3</v>
      </c>
    </row>
    <row r="340" ht="30" customHeight="1" spans="1:5">
      <c r="A340" s="23"/>
      <c r="B340" s="14" t="s">
        <v>408</v>
      </c>
      <c r="C340" s="14" t="s">
        <v>409</v>
      </c>
      <c r="D340" s="15" t="s">
        <v>9</v>
      </c>
      <c r="E340" s="14">
        <v>1</v>
      </c>
    </row>
    <row r="341" ht="30" customHeight="1" spans="1:5">
      <c r="A341" s="23"/>
      <c r="B341" s="14" t="s">
        <v>410</v>
      </c>
      <c r="C341" s="14" t="s">
        <v>411</v>
      </c>
      <c r="D341" s="15" t="s">
        <v>9</v>
      </c>
      <c r="E341" s="14">
        <v>1</v>
      </c>
    </row>
    <row r="342" ht="30" customHeight="1" spans="1:5">
      <c r="A342" s="23"/>
      <c r="B342" s="14" t="s">
        <v>412</v>
      </c>
      <c r="C342" s="14" t="s">
        <v>188</v>
      </c>
      <c r="D342" s="15" t="s">
        <v>9</v>
      </c>
      <c r="E342" s="14">
        <v>1</v>
      </c>
    </row>
    <row r="343" ht="30" customHeight="1" spans="1:5">
      <c r="A343" s="6"/>
      <c r="B343" s="9" t="s">
        <v>87</v>
      </c>
      <c r="C343" s="9"/>
      <c r="D343" s="9"/>
      <c r="E343" s="9">
        <f>SUM(E301:E342)</f>
        <v>61</v>
      </c>
    </row>
    <row r="344" ht="30" customHeight="1" spans="1:5">
      <c r="A344" s="18" t="s">
        <v>413</v>
      </c>
      <c r="B344" s="10" t="s">
        <v>414</v>
      </c>
      <c r="C344" s="10" t="s">
        <v>415</v>
      </c>
      <c r="D344" s="11" t="s">
        <v>9</v>
      </c>
      <c r="E344" s="10">
        <v>1</v>
      </c>
    </row>
    <row r="345" ht="30" customHeight="1" spans="1:5">
      <c r="A345" s="23"/>
      <c r="B345" s="10" t="s">
        <v>416</v>
      </c>
      <c r="C345" s="10" t="s">
        <v>417</v>
      </c>
      <c r="D345" s="11" t="s">
        <v>64</v>
      </c>
      <c r="E345" s="10">
        <v>1</v>
      </c>
    </row>
    <row r="346" ht="30" customHeight="1" spans="1:5">
      <c r="A346" s="23"/>
      <c r="B346" s="10" t="s">
        <v>416</v>
      </c>
      <c r="C346" s="10" t="s">
        <v>417</v>
      </c>
      <c r="D346" s="11" t="s">
        <v>64</v>
      </c>
      <c r="E346" s="10">
        <v>1</v>
      </c>
    </row>
    <row r="347" ht="30" customHeight="1" spans="1:5">
      <c r="A347" s="23"/>
      <c r="B347" s="10" t="s">
        <v>418</v>
      </c>
      <c r="C347" s="10" t="s">
        <v>419</v>
      </c>
      <c r="D347" s="11" t="s">
        <v>126</v>
      </c>
      <c r="E347" s="10">
        <v>1</v>
      </c>
    </row>
    <row r="348" ht="30" customHeight="1" spans="1:5">
      <c r="A348" s="23"/>
      <c r="B348" s="10" t="s">
        <v>420</v>
      </c>
      <c r="C348" s="10" t="s">
        <v>421</v>
      </c>
      <c r="D348" s="11" t="s">
        <v>64</v>
      </c>
      <c r="E348" s="10">
        <v>4</v>
      </c>
    </row>
    <row r="349" ht="30" customHeight="1" spans="1:5">
      <c r="A349" s="23"/>
      <c r="B349" s="10" t="s">
        <v>326</v>
      </c>
      <c r="C349" s="10" t="s">
        <v>422</v>
      </c>
      <c r="D349" s="11" t="s">
        <v>64</v>
      </c>
      <c r="E349" s="10">
        <v>2</v>
      </c>
    </row>
    <row r="350" ht="30" customHeight="1" spans="1:5">
      <c r="A350" s="23"/>
      <c r="B350" s="10" t="s">
        <v>423</v>
      </c>
      <c r="C350" s="10" t="s">
        <v>424</v>
      </c>
      <c r="D350" s="11" t="s">
        <v>64</v>
      </c>
      <c r="E350" s="10">
        <v>2</v>
      </c>
    </row>
    <row r="351" ht="30" customHeight="1" spans="1:5">
      <c r="A351" s="23"/>
      <c r="B351" s="10" t="s">
        <v>423</v>
      </c>
      <c r="C351" s="10" t="s">
        <v>424</v>
      </c>
      <c r="D351" s="11" t="s">
        <v>64</v>
      </c>
      <c r="E351" s="10">
        <v>5</v>
      </c>
    </row>
    <row r="352" ht="30" customHeight="1" spans="1:5">
      <c r="A352" s="23"/>
      <c r="B352" s="10" t="s">
        <v>138</v>
      </c>
      <c r="C352" s="10" t="s">
        <v>243</v>
      </c>
      <c r="D352" s="11" t="s">
        <v>126</v>
      </c>
      <c r="E352" s="10">
        <v>3</v>
      </c>
    </row>
    <row r="353" ht="30" customHeight="1" spans="1:5">
      <c r="A353" s="23"/>
      <c r="B353" s="10" t="s">
        <v>93</v>
      </c>
      <c r="C353" s="10" t="s">
        <v>30</v>
      </c>
      <c r="D353" s="11" t="s">
        <v>64</v>
      </c>
      <c r="E353" s="10">
        <v>2</v>
      </c>
    </row>
    <row r="354" ht="30" customHeight="1" spans="1:5">
      <c r="A354" s="23"/>
      <c r="B354" s="10" t="s">
        <v>320</v>
      </c>
      <c r="C354" s="10" t="s">
        <v>425</v>
      </c>
      <c r="D354" s="11" t="s">
        <v>126</v>
      </c>
      <c r="E354" s="10">
        <v>1</v>
      </c>
    </row>
    <row r="355" ht="30" customHeight="1" spans="1:5">
      <c r="A355" s="23"/>
      <c r="B355" s="10" t="s">
        <v>426</v>
      </c>
      <c r="C355" s="10" t="s">
        <v>406</v>
      </c>
      <c r="D355" s="11" t="s">
        <v>126</v>
      </c>
      <c r="E355" s="10">
        <v>3</v>
      </c>
    </row>
    <row r="356" ht="30" customHeight="1" spans="1:5">
      <c r="A356" s="23"/>
      <c r="B356" s="10" t="s">
        <v>427</v>
      </c>
      <c r="C356" s="10" t="s">
        <v>428</v>
      </c>
      <c r="D356" s="11" t="s">
        <v>64</v>
      </c>
      <c r="E356" s="10">
        <v>1</v>
      </c>
    </row>
    <row r="357" ht="30" customHeight="1" spans="1:5">
      <c r="A357" s="23"/>
      <c r="B357" s="10" t="s">
        <v>427</v>
      </c>
      <c r="C357" s="10" t="s">
        <v>428</v>
      </c>
      <c r="D357" s="11" t="s">
        <v>126</v>
      </c>
      <c r="E357" s="10">
        <v>2</v>
      </c>
    </row>
    <row r="358" ht="30" customHeight="1" spans="1:5">
      <c r="A358" s="23"/>
      <c r="B358" s="10" t="s">
        <v>136</v>
      </c>
      <c r="C358" s="10" t="s">
        <v>429</v>
      </c>
      <c r="D358" s="11" t="s">
        <v>126</v>
      </c>
      <c r="E358" s="10">
        <v>3</v>
      </c>
    </row>
    <row r="359" ht="30" customHeight="1" spans="1:5">
      <c r="A359" s="23"/>
      <c r="B359" s="10" t="s">
        <v>430</v>
      </c>
      <c r="C359" s="10" t="s">
        <v>131</v>
      </c>
      <c r="D359" s="11" t="s">
        <v>64</v>
      </c>
      <c r="E359" s="10">
        <v>1</v>
      </c>
    </row>
    <row r="360" ht="30" customHeight="1" spans="1:5">
      <c r="A360" s="23"/>
      <c r="B360" s="10" t="s">
        <v>430</v>
      </c>
      <c r="C360" s="10" t="s">
        <v>28</v>
      </c>
      <c r="D360" s="11" t="s">
        <v>126</v>
      </c>
      <c r="E360" s="10">
        <v>2</v>
      </c>
    </row>
    <row r="361" ht="30" customHeight="1" spans="1:5">
      <c r="A361" s="23"/>
      <c r="B361" s="10" t="s">
        <v>257</v>
      </c>
      <c r="C361" s="10" t="s">
        <v>431</v>
      </c>
      <c r="D361" s="11" t="s">
        <v>64</v>
      </c>
      <c r="E361" s="10">
        <v>1</v>
      </c>
    </row>
    <row r="362" ht="30" customHeight="1" spans="1:5">
      <c r="A362" s="23"/>
      <c r="B362" s="10" t="s">
        <v>257</v>
      </c>
      <c r="C362" s="10" t="s">
        <v>90</v>
      </c>
      <c r="D362" s="11" t="s">
        <v>126</v>
      </c>
      <c r="E362" s="10">
        <v>1</v>
      </c>
    </row>
    <row r="363" ht="30" customHeight="1" spans="1:5">
      <c r="A363" s="23"/>
      <c r="B363" s="10" t="s">
        <v>142</v>
      </c>
      <c r="C363" s="10" t="s">
        <v>432</v>
      </c>
      <c r="D363" s="11" t="s">
        <v>64</v>
      </c>
      <c r="E363" s="10">
        <v>2</v>
      </c>
    </row>
    <row r="364" ht="30" customHeight="1" spans="1:5">
      <c r="A364" s="23"/>
      <c r="B364" s="10" t="s">
        <v>433</v>
      </c>
      <c r="C364" s="10" t="s">
        <v>188</v>
      </c>
      <c r="D364" s="11" t="s">
        <v>126</v>
      </c>
      <c r="E364" s="10">
        <v>2</v>
      </c>
    </row>
    <row r="365" ht="30" customHeight="1" spans="1:5">
      <c r="A365" s="23"/>
      <c r="B365" s="10" t="s">
        <v>434</v>
      </c>
      <c r="C365" s="10" t="s">
        <v>435</v>
      </c>
      <c r="D365" s="11" t="s">
        <v>126</v>
      </c>
      <c r="E365" s="10">
        <v>2</v>
      </c>
    </row>
    <row r="366" ht="30" customHeight="1" spans="1:5">
      <c r="A366" s="23"/>
      <c r="B366" s="10" t="s">
        <v>436</v>
      </c>
      <c r="C366" s="10" t="s">
        <v>437</v>
      </c>
      <c r="D366" s="11" t="s">
        <v>64</v>
      </c>
      <c r="E366" s="10">
        <v>1</v>
      </c>
    </row>
    <row r="367" ht="30" customHeight="1" spans="1:5">
      <c r="A367" s="23"/>
      <c r="B367" s="10" t="s">
        <v>438</v>
      </c>
      <c r="C367" s="10" t="s">
        <v>439</v>
      </c>
      <c r="D367" s="11" t="s">
        <v>64</v>
      </c>
      <c r="E367" s="10">
        <v>4</v>
      </c>
    </row>
    <row r="368" ht="30" customHeight="1" spans="1:5">
      <c r="A368" s="23"/>
      <c r="B368" s="10" t="s">
        <v>204</v>
      </c>
      <c r="C368" s="10" t="s">
        <v>440</v>
      </c>
      <c r="D368" s="11" t="s">
        <v>64</v>
      </c>
      <c r="E368" s="10">
        <v>4</v>
      </c>
    </row>
    <row r="369" ht="30" customHeight="1" spans="1:5">
      <c r="A369" s="23"/>
      <c r="B369" s="10" t="s">
        <v>441</v>
      </c>
      <c r="C369" s="10" t="s">
        <v>437</v>
      </c>
      <c r="D369" s="11" t="s">
        <v>64</v>
      </c>
      <c r="E369" s="10">
        <v>1</v>
      </c>
    </row>
    <row r="370" ht="30" customHeight="1" spans="1:5">
      <c r="A370" s="23"/>
      <c r="B370" s="10" t="s">
        <v>442</v>
      </c>
      <c r="C370" s="10" t="s">
        <v>258</v>
      </c>
      <c r="D370" s="11" t="s">
        <v>64</v>
      </c>
      <c r="E370" s="10">
        <v>1</v>
      </c>
    </row>
    <row r="371" ht="30" customHeight="1" spans="1:5">
      <c r="A371" s="23"/>
      <c r="B371" s="10" t="s">
        <v>76</v>
      </c>
      <c r="C371" s="10" t="s">
        <v>77</v>
      </c>
      <c r="D371" s="11" t="s">
        <v>64</v>
      </c>
      <c r="E371" s="10">
        <v>10</v>
      </c>
    </row>
    <row r="372" ht="30" customHeight="1" spans="1:5">
      <c r="A372" s="23"/>
      <c r="B372" s="10" t="s">
        <v>443</v>
      </c>
      <c r="C372" s="10" t="s">
        <v>444</v>
      </c>
      <c r="D372" s="11" t="s">
        <v>126</v>
      </c>
      <c r="E372" s="10">
        <v>1</v>
      </c>
    </row>
    <row r="373" ht="30" customHeight="1" spans="1:5">
      <c r="A373" s="6"/>
      <c r="B373" s="9" t="s">
        <v>87</v>
      </c>
      <c r="C373" s="9"/>
      <c r="D373" s="9"/>
      <c r="E373" s="9">
        <f>SUM(E344:E372)</f>
        <v>65</v>
      </c>
    </row>
  </sheetData>
  <autoFilter xmlns:etc="http://www.wps.cn/officeDocument/2017/etCustomData" ref="A2:E373" etc:filterBottomFollowUsedRange="0">
    <extLst/>
  </autoFilter>
  <mergeCells count="28">
    <mergeCell ref="A1:E1"/>
    <mergeCell ref="B44:D44"/>
    <mergeCell ref="B65:D65"/>
    <mergeCell ref="B85:D85"/>
    <mergeCell ref="B125:D125"/>
    <mergeCell ref="B152:D152"/>
    <mergeCell ref="B180:D180"/>
    <mergeCell ref="B211:D211"/>
    <mergeCell ref="B221:D221"/>
    <mergeCell ref="B252:D252"/>
    <mergeCell ref="B286:D286"/>
    <mergeCell ref="B300:D300"/>
    <mergeCell ref="B343:D343"/>
    <mergeCell ref="B373:D373"/>
    <mergeCell ref="A3:A16"/>
    <mergeCell ref="A17:A44"/>
    <mergeCell ref="A45:A65"/>
    <mergeCell ref="A66:A85"/>
    <mergeCell ref="A86:A124"/>
    <mergeCell ref="A126:A151"/>
    <mergeCell ref="A153:A180"/>
    <mergeCell ref="A181:A211"/>
    <mergeCell ref="A212:A221"/>
    <mergeCell ref="A222:A252"/>
    <mergeCell ref="A253:A285"/>
    <mergeCell ref="A287:A300"/>
    <mergeCell ref="A301:A343"/>
    <mergeCell ref="A344:A373"/>
  </mergeCells>
  <printOptions horizontalCentered="1"/>
  <pageMargins left="0.700694444444445" right="0.700694444444445" top="0.751388888888889" bottom="0.554861111111111" header="0.298611111111111" footer="0.298611111111111"/>
  <pageSetup paperSize="9" scale="87" fitToHeight="0" orientation="landscape" horizontalDpi="600" verticalDpi="300"/>
  <headerFooter/>
  <rowBreaks count="12" manualBreakCount="12">
    <brk id="44" max="16383" man="1"/>
    <brk id="85" max="16383" man="1"/>
    <brk id="105" max="16383" man="1"/>
    <brk id="139" max="16383" man="1"/>
    <brk id="174" max="16383" man="1"/>
    <brk id="189" max="16383" man="1"/>
    <brk id="211" max="16383" man="1"/>
    <brk id="236" max="16383" man="1"/>
    <brk id="257" max="16383" man="1"/>
    <brk id="278" max="16383" man="1"/>
    <brk id="305" max="16383" man="1"/>
    <brk id="33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selection activeCell="L11" sqref="L11"/>
    </sheetView>
  </sheetViews>
  <sheetFormatPr defaultColWidth="9.14166666666667" defaultRowHeight="13.5"/>
  <cols>
    <col min="1" max="1" width="15.8583333333333" customWidth="1"/>
    <col min="2" max="2" width="13.425" customWidth="1"/>
    <col min="3" max="6" width="16.2833333333333" customWidth="1"/>
    <col min="7" max="10" width="13" customWidth="1"/>
  </cols>
  <sheetData>
    <row r="1" ht="43" customHeight="1" spans="1:10">
      <c r="A1" s="17" t="s">
        <v>445</v>
      </c>
      <c r="B1" s="17"/>
      <c r="C1" s="17"/>
      <c r="D1" s="17"/>
      <c r="E1" s="17"/>
      <c r="F1" s="17"/>
      <c r="G1" s="17"/>
      <c r="H1" s="17"/>
      <c r="I1" s="17"/>
      <c r="J1" s="17"/>
    </row>
    <row r="2" ht="30" customHeight="1" spans="1:10">
      <c r="A2" s="18" t="s">
        <v>1</v>
      </c>
      <c r="B2" s="18" t="s">
        <v>446</v>
      </c>
      <c r="C2" s="9" t="s">
        <v>447</v>
      </c>
      <c r="D2" s="9"/>
      <c r="E2" s="9"/>
      <c r="F2" s="9"/>
      <c r="G2" s="19" t="s">
        <v>448</v>
      </c>
      <c r="H2" s="19"/>
      <c r="I2" s="19"/>
      <c r="J2" s="20"/>
    </row>
    <row r="3" ht="57" customHeight="1" spans="1:10">
      <c r="A3" s="6"/>
      <c r="B3" s="6"/>
      <c r="C3" s="8" t="s">
        <v>87</v>
      </c>
      <c r="D3" s="9" t="s">
        <v>449</v>
      </c>
      <c r="E3" s="9" t="s">
        <v>450</v>
      </c>
      <c r="F3" s="9" t="s">
        <v>451</v>
      </c>
      <c r="G3" s="9" t="s">
        <v>87</v>
      </c>
      <c r="H3" s="9" t="s">
        <v>452</v>
      </c>
      <c r="I3" s="9" t="s">
        <v>453</v>
      </c>
      <c r="J3" s="9" t="s">
        <v>451</v>
      </c>
    </row>
    <row r="4" ht="30" customHeight="1" spans="1:10">
      <c r="A4" s="8" t="s">
        <v>454</v>
      </c>
      <c r="B4" s="8">
        <f t="shared" ref="B4:B17" si="0">C4+G4</f>
        <v>1088</v>
      </c>
      <c r="C4" s="8">
        <f t="shared" ref="C4:C17" si="1">SUM(D4:F4)</f>
        <v>1060</v>
      </c>
      <c r="D4" s="8">
        <f t="shared" ref="D4:F4" si="2">SUM(D5:D17)</f>
        <v>137</v>
      </c>
      <c r="E4" s="8">
        <f t="shared" si="2"/>
        <v>643</v>
      </c>
      <c r="F4" s="8">
        <f t="shared" si="2"/>
        <v>280</v>
      </c>
      <c r="G4" s="8">
        <f t="shared" ref="G4:G17" si="3">SUM(H4:J4)</f>
        <v>28</v>
      </c>
      <c r="H4" s="8">
        <f>SUM(H5:H17)</f>
        <v>0</v>
      </c>
      <c r="I4" s="8">
        <f>SUM(I5:I17)</f>
        <v>25</v>
      </c>
      <c r="J4" s="8">
        <f>SUM(J5:J17)</f>
        <v>3</v>
      </c>
    </row>
    <row r="5" ht="30" customHeight="1" spans="1:10">
      <c r="A5" s="8" t="s">
        <v>6</v>
      </c>
      <c r="B5" s="8">
        <f t="shared" si="0"/>
        <v>127</v>
      </c>
      <c r="C5" s="8">
        <f t="shared" si="1"/>
        <v>122</v>
      </c>
      <c r="D5" s="10">
        <v>1</v>
      </c>
      <c r="E5" s="10">
        <v>68</v>
      </c>
      <c r="F5" s="10">
        <v>53</v>
      </c>
      <c r="G5" s="8">
        <f t="shared" si="3"/>
        <v>5</v>
      </c>
      <c r="H5" s="21"/>
      <c r="I5" s="21">
        <v>5</v>
      </c>
      <c r="J5" s="21"/>
    </row>
    <row r="6" ht="30" customHeight="1" spans="1:10">
      <c r="A6" s="8" t="s">
        <v>88</v>
      </c>
      <c r="B6" s="8">
        <f t="shared" si="0"/>
        <v>36</v>
      </c>
      <c r="C6" s="8">
        <f t="shared" si="1"/>
        <v>36</v>
      </c>
      <c r="D6" s="10">
        <v>3</v>
      </c>
      <c r="E6" s="10">
        <v>33</v>
      </c>
      <c r="F6" s="10"/>
      <c r="G6" s="8">
        <f t="shared" si="3"/>
        <v>0</v>
      </c>
      <c r="H6" s="21"/>
      <c r="I6" s="21"/>
      <c r="J6" s="21"/>
    </row>
    <row r="7" ht="30" customHeight="1" spans="1:10">
      <c r="A7" s="8" t="s">
        <v>124</v>
      </c>
      <c r="B7" s="8">
        <f t="shared" si="0"/>
        <v>55</v>
      </c>
      <c r="C7" s="8">
        <f t="shared" si="1"/>
        <v>55</v>
      </c>
      <c r="D7" s="10"/>
      <c r="E7" s="10">
        <v>45</v>
      </c>
      <c r="F7" s="10">
        <v>10</v>
      </c>
      <c r="G7" s="8">
        <f t="shared" si="3"/>
        <v>0</v>
      </c>
      <c r="H7" s="21"/>
      <c r="I7" s="21"/>
      <c r="J7" s="21"/>
    </row>
    <row r="8" ht="30" customHeight="1" spans="1:10">
      <c r="A8" s="9" t="s">
        <v>158</v>
      </c>
      <c r="B8" s="8">
        <f t="shared" si="0"/>
        <v>224</v>
      </c>
      <c r="C8" s="8">
        <f t="shared" si="1"/>
        <v>219</v>
      </c>
      <c r="D8" s="10">
        <v>43</v>
      </c>
      <c r="E8" s="10">
        <v>116</v>
      </c>
      <c r="F8" s="10">
        <v>60</v>
      </c>
      <c r="G8" s="8">
        <f t="shared" si="3"/>
        <v>5</v>
      </c>
      <c r="H8" s="21"/>
      <c r="I8" s="21">
        <v>5</v>
      </c>
      <c r="J8" s="21"/>
    </row>
    <row r="9" ht="30" customHeight="1" spans="1:10">
      <c r="A9" s="8" t="s">
        <v>198</v>
      </c>
      <c r="B9" s="8">
        <f t="shared" si="0"/>
        <v>100</v>
      </c>
      <c r="C9" s="8">
        <f t="shared" si="1"/>
        <v>100</v>
      </c>
      <c r="D9" s="10">
        <v>14</v>
      </c>
      <c r="E9" s="10">
        <v>76</v>
      </c>
      <c r="F9" s="10">
        <v>10</v>
      </c>
      <c r="G9" s="8">
        <f t="shared" si="3"/>
        <v>0</v>
      </c>
      <c r="H9" s="21"/>
      <c r="I9" s="21"/>
      <c r="J9" s="21"/>
    </row>
    <row r="10" ht="30" customHeight="1" spans="1:10">
      <c r="A10" s="8" t="s">
        <v>213</v>
      </c>
      <c r="B10" s="8">
        <f t="shared" si="0"/>
        <v>57</v>
      </c>
      <c r="C10" s="8">
        <f t="shared" si="1"/>
        <v>51</v>
      </c>
      <c r="D10" s="10">
        <v>5</v>
      </c>
      <c r="E10" s="10">
        <v>46</v>
      </c>
      <c r="F10" s="10"/>
      <c r="G10" s="8">
        <f t="shared" si="3"/>
        <v>6</v>
      </c>
      <c r="H10" s="21"/>
      <c r="I10" s="21">
        <v>6</v>
      </c>
      <c r="J10" s="21"/>
    </row>
    <row r="11" ht="30" customHeight="1" spans="1:10">
      <c r="A11" s="8" t="s">
        <v>233</v>
      </c>
      <c r="B11" s="8">
        <f t="shared" si="0"/>
        <v>149</v>
      </c>
      <c r="C11" s="8">
        <f t="shared" si="1"/>
        <v>149</v>
      </c>
      <c r="D11" s="10">
        <v>10</v>
      </c>
      <c r="E11" s="10">
        <v>79</v>
      </c>
      <c r="F11" s="10">
        <v>60</v>
      </c>
      <c r="G11" s="8">
        <f t="shared" si="3"/>
        <v>0</v>
      </c>
      <c r="H11" s="21"/>
      <c r="I11" s="21"/>
      <c r="J11" s="21"/>
    </row>
    <row r="12" ht="30" customHeight="1" spans="1:10">
      <c r="A12" s="8" t="s">
        <v>255</v>
      </c>
      <c r="B12" s="8">
        <f t="shared" si="0"/>
        <v>20</v>
      </c>
      <c r="C12" s="8">
        <f t="shared" si="1"/>
        <v>16</v>
      </c>
      <c r="D12" s="10"/>
      <c r="E12" s="10">
        <v>12</v>
      </c>
      <c r="F12" s="10">
        <v>4</v>
      </c>
      <c r="G12" s="8">
        <f t="shared" si="3"/>
        <v>4</v>
      </c>
      <c r="H12" s="21"/>
      <c r="I12" s="21">
        <v>1</v>
      </c>
      <c r="J12" s="21">
        <v>3</v>
      </c>
    </row>
    <row r="13" ht="30" customHeight="1" spans="1:10">
      <c r="A13" s="8" t="s">
        <v>266</v>
      </c>
      <c r="B13" s="8">
        <f t="shared" si="0"/>
        <v>58</v>
      </c>
      <c r="C13" s="8">
        <f t="shared" si="1"/>
        <v>57</v>
      </c>
      <c r="D13" s="10">
        <v>5</v>
      </c>
      <c r="E13" s="10">
        <v>43</v>
      </c>
      <c r="F13" s="10">
        <v>9</v>
      </c>
      <c r="G13" s="8">
        <f t="shared" si="3"/>
        <v>1</v>
      </c>
      <c r="H13" s="21"/>
      <c r="I13" s="21">
        <v>1</v>
      </c>
      <c r="J13" s="21"/>
    </row>
    <row r="14" ht="30" customHeight="1" spans="1:10">
      <c r="A14" s="8" t="s">
        <v>290</v>
      </c>
      <c r="B14" s="8">
        <f t="shared" si="0"/>
        <v>101</v>
      </c>
      <c r="C14" s="8">
        <f t="shared" si="1"/>
        <v>98</v>
      </c>
      <c r="D14" s="10">
        <v>15</v>
      </c>
      <c r="E14" s="10">
        <v>52</v>
      </c>
      <c r="F14" s="10">
        <v>31</v>
      </c>
      <c r="G14" s="8">
        <f t="shared" si="3"/>
        <v>3</v>
      </c>
      <c r="H14" s="21"/>
      <c r="I14" s="21">
        <v>3</v>
      </c>
      <c r="J14" s="21"/>
    </row>
    <row r="15" ht="30" customHeight="1" spans="1:10">
      <c r="A15" s="8" t="s">
        <v>346</v>
      </c>
      <c r="B15" s="8">
        <f t="shared" si="0"/>
        <v>35</v>
      </c>
      <c r="C15" s="8">
        <f t="shared" si="1"/>
        <v>31</v>
      </c>
      <c r="D15" s="10">
        <v>4</v>
      </c>
      <c r="E15" s="10">
        <v>27</v>
      </c>
      <c r="F15" s="10"/>
      <c r="G15" s="8">
        <f t="shared" si="3"/>
        <v>4</v>
      </c>
      <c r="H15" s="21"/>
      <c r="I15" s="21">
        <v>4</v>
      </c>
      <c r="J15" s="21"/>
    </row>
    <row r="16" ht="30" customHeight="1" spans="1:10">
      <c r="A16" s="8" t="s">
        <v>355</v>
      </c>
      <c r="B16" s="8">
        <f t="shared" si="0"/>
        <v>61</v>
      </c>
      <c r="C16" s="8">
        <f t="shared" si="1"/>
        <v>61</v>
      </c>
      <c r="D16" s="10">
        <v>36</v>
      </c>
      <c r="E16" s="10">
        <v>25</v>
      </c>
      <c r="F16" s="10"/>
      <c r="G16" s="8">
        <f t="shared" si="3"/>
        <v>0</v>
      </c>
      <c r="H16" s="21"/>
      <c r="I16" s="21"/>
      <c r="J16" s="21"/>
    </row>
    <row r="17" ht="30" customHeight="1" spans="1:10">
      <c r="A17" s="8" t="s">
        <v>413</v>
      </c>
      <c r="B17" s="8">
        <f t="shared" si="0"/>
        <v>65</v>
      </c>
      <c r="C17" s="8">
        <f t="shared" si="1"/>
        <v>65</v>
      </c>
      <c r="D17" s="10">
        <v>1</v>
      </c>
      <c r="E17" s="10">
        <v>21</v>
      </c>
      <c r="F17" s="10">
        <v>43</v>
      </c>
      <c r="G17" s="8">
        <f t="shared" si="3"/>
        <v>0</v>
      </c>
      <c r="H17" s="21"/>
      <c r="I17" s="21"/>
      <c r="J17" s="21"/>
    </row>
  </sheetData>
  <mergeCells count="5">
    <mergeCell ref="A1:J1"/>
    <mergeCell ref="C2:F2"/>
    <mergeCell ref="G2:J2"/>
    <mergeCell ref="A2:A3"/>
    <mergeCell ref="B2:B3"/>
  </mergeCells>
  <printOptions horizontalCentered="1"/>
  <pageMargins left="0.554861111111111" right="0.554861111111111" top="0.802777777777778" bottom="0.60625" header="0" footer="0"/>
  <pageSetup paperSize="9" scale="8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1"/>
  <sheetViews>
    <sheetView workbookViewId="0">
      <selection activeCell="E4" sqref="E4"/>
    </sheetView>
  </sheetViews>
  <sheetFormatPr defaultColWidth="9" defaultRowHeight="13.5" outlineLevelCol="4"/>
  <cols>
    <col min="1" max="1" width="12.2833333333333" style="2" customWidth="1"/>
    <col min="2" max="2" width="16" style="3" customWidth="1"/>
    <col min="3" max="3" width="78" style="3" customWidth="1"/>
    <col min="4" max="4" width="16" customWidth="1"/>
    <col min="5" max="5" width="12.2833333333333" style="3" customWidth="1"/>
  </cols>
  <sheetData>
    <row r="1" ht="42" customHeight="1" spans="1:5">
      <c r="A1" s="4" t="s">
        <v>455</v>
      </c>
      <c r="B1" s="4"/>
      <c r="C1" s="5"/>
      <c r="D1" s="4"/>
      <c r="E1" s="4"/>
    </row>
    <row r="2" s="1" customFormat="1" ht="30" customHeight="1" spans="1:5">
      <c r="A2" s="6" t="s">
        <v>1</v>
      </c>
      <c r="B2" s="7" t="s">
        <v>2</v>
      </c>
      <c r="C2" s="7" t="s">
        <v>3</v>
      </c>
      <c r="D2" s="6" t="s">
        <v>4</v>
      </c>
      <c r="E2" s="7" t="s">
        <v>5</v>
      </c>
    </row>
    <row r="3" s="1" customFormat="1" ht="30" customHeight="1" spans="1:5">
      <c r="A3" s="8" t="s">
        <v>454</v>
      </c>
      <c r="B3" s="8"/>
      <c r="C3" s="8"/>
      <c r="D3" s="8"/>
      <c r="E3" s="9">
        <f>SUM(E4:E31)/2</f>
        <v>28</v>
      </c>
    </row>
    <row r="4" ht="25" customHeight="1" spans="1:5">
      <c r="A4" s="8" t="s">
        <v>6</v>
      </c>
      <c r="B4" s="10" t="s">
        <v>79</v>
      </c>
      <c r="C4" s="10" t="s">
        <v>80</v>
      </c>
      <c r="D4" s="11" t="s">
        <v>12</v>
      </c>
      <c r="E4" s="12">
        <v>1</v>
      </c>
    </row>
    <row r="5" ht="25" customHeight="1" spans="1:5">
      <c r="A5" s="8"/>
      <c r="B5" s="10" t="s">
        <v>81</v>
      </c>
      <c r="C5" s="10" t="s">
        <v>82</v>
      </c>
      <c r="D5" s="11" t="s">
        <v>12</v>
      </c>
      <c r="E5" s="12">
        <v>1</v>
      </c>
    </row>
    <row r="6" ht="25" customHeight="1" spans="1:5">
      <c r="A6" s="8"/>
      <c r="B6" s="10" t="s">
        <v>83</v>
      </c>
      <c r="C6" s="10" t="s">
        <v>84</v>
      </c>
      <c r="D6" s="11" t="s">
        <v>12</v>
      </c>
      <c r="E6" s="12">
        <v>2</v>
      </c>
    </row>
    <row r="7" ht="40" customHeight="1" spans="1:5">
      <c r="A7" s="8"/>
      <c r="B7" s="10" t="s">
        <v>85</v>
      </c>
      <c r="C7" s="10" t="s">
        <v>86</v>
      </c>
      <c r="D7" s="11" t="s">
        <v>12</v>
      </c>
      <c r="E7" s="12">
        <v>1</v>
      </c>
    </row>
    <row r="8" s="1" customFormat="1" ht="25" customHeight="1" spans="1:5">
      <c r="A8" s="8"/>
      <c r="B8" s="9" t="s">
        <v>87</v>
      </c>
      <c r="C8" s="9"/>
      <c r="D8" s="9"/>
      <c r="E8" s="9">
        <f>SUM(E4:E7)</f>
        <v>5</v>
      </c>
    </row>
    <row r="9" ht="25" customHeight="1" spans="1:5">
      <c r="A9" s="9" t="s">
        <v>158</v>
      </c>
      <c r="B9" s="10" t="s">
        <v>190</v>
      </c>
      <c r="C9" s="10" t="s">
        <v>191</v>
      </c>
      <c r="D9" s="11" t="s">
        <v>126</v>
      </c>
      <c r="E9" s="10">
        <v>1</v>
      </c>
    </row>
    <row r="10" ht="25" customHeight="1" spans="1:5">
      <c r="A10" s="9"/>
      <c r="B10" s="10" t="s">
        <v>190</v>
      </c>
      <c r="C10" s="10" t="s">
        <v>192</v>
      </c>
      <c r="D10" s="11" t="s">
        <v>126</v>
      </c>
      <c r="E10" s="10">
        <v>2</v>
      </c>
    </row>
    <row r="11" ht="25" customHeight="1" spans="1:5">
      <c r="A11" s="9"/>
      <c r="B11" s="10" t="s">
        <v>190</v>
      </c>
      <c r="C11" s="10" t="s">
        <v>193</v>
      </c>
      <c r="D11" s="11" t="s">
        <v>126</v>
      </c>
      <c r="E11" s="10">
        <v>2</v>
      </c>
    </row>
    <row r="12" ht="25" customHeight="1" spans="1:5">
      <c r="A12" s="9"/>
      <c r="B12" s="9" t="s">
        <v>87</v>
      </c>
      <c r="C12" s="9"/>
      <c r="D12" s="9"/>
      <c r="E12" s="9">
        <f>SUM(E9:E11)</f>
        <v>5</v>
      </c>
    </row>
    <row r="13" ht="25" customHeight="1" spans="1:5">
      <c r="A13" s="9" t="s">
        <v>213</v>
      </c>
      <c r="B13" s="10" t="s">
        <v>190</v>
      </c>
      <c r="C13" s="10" t="s">
        <v>192</v>
      </c>
      <c r="D13" s="11" t="s">
        <v>126</v>
      </c>
      <c r="E13" s="10">
        <v>2</v>
      </c>
    </row>
    <row r="14" ht="25" customHeight="1" spans="1:5">
      <c r="A14" s="9"/>
      <c r="B14" s="10" t="s">
        <v>190</v>
      </c>
      <c r="C14" s="10" t="s">
        <v>231</v>
      </c>
      <c r="D14" s="11" t="s">
        <v>126</v>
      </c>
      <c r="E14" s="10">
        <v>2</v>
      </c>
    </row>
    <row r="15" ht="25" customHeight="1" spans="1:5">
      <c r="A15" s="9"/>
      <c r="B15" s="10" t="s">
        <v>190</v>
      </c>
      <c r="C15" s="10" t="s">
        <v>232</v>
      </c>
      <c r="D15" s="11" t="s">
        <v>126</v>
      </c>
      <c r="E15" s="10">
        <v>2</v>
      </c>
    </row>
    <row r="16" ht="25" customHeight="1" spans="1:5">
      <c r="A16" s="9"/>
      <c r="B16" s="9" t="s">
        <v>87</v>
      </c>
      <c r="C16" s="9"/>
      <c r="D16" s="9"/>
      <c r="E16" s="9">
        <f>SUM(E13:E15)</f>
        <v>6</v>
      </c>
    </row>
    <row r="17" ht="25" customHeight="1" spans="1:5">
      <c r="A17" s="9" t="s">
        <v>255</v>
      </c>
      <c r="B17" s="10" t="s">
        <v>260</v>
      </c>
      <c r="C17" s="10" t="s">
        <v>261</v>
      </c>
      <c r="D17" s="11" t="s">
        <v>64</v>
      </c>
      <c r="E17" s="10">
        <v>1</v>
      </c>
    </row>
    <row r="18" ht="25" customHeight="1" spans="1:5">
      <c r="A18" s="9"/>
      <c r="B18" s="10" t="s">
        <v>79</v>
      </c>
      <c r="C18" s="10" t="s">
        <v>262</v>
      </c>
      <c r="D18" s="11" t="s">
        <v>126</v>
      </c>
      <c r="E18" s="10">
        <v>1</v>
      </c>
    </row>
    <row r="19" ht="25" customHeight="1" spans="1:5">
      <c r="A19" s="9"/>
      <c r="B19" s="10" t="s">
        <v>83</v>
      </c>
      <c r="C19" s="10" t="s">
        <v>263</v>
      </c>
      <c r="D19" s="11" t="s">
        <v>64</v>
      </c>
      <c r="E19" s="10">
        <v>1</v>
      </c>
    </row>
    <row r="20" ht="25" customHeight="1" spans="1:5">
      <c r="A20" s="9"/>
      <c r="B20" s="10" t="s">
        <v>264</v>
      </c>
      <c r="C20" s="10" t="s">
        <v>265</v>
      </c>
      <c r="D20" s="11" t="s">
        <v>64</v>
      </c>
      <c r="E20" s="10">
        <v>1</v>
      </c>
    </row>
    <row r="21" ht="25" customHeight="1" spans="1:5">
      <c r="A21" s="9"/>
      <c r="B21" s="9" t="s">
        <v>87</v>
      </c>
      <c r="C21" s="9"/>
      <c r="D21" s="9"/>
      <c r="E21" s="9">
        <f>SUM(E17:E20)</f>
        <v>4</v>
      </c>
    </row>
    <row r="22" ht="25" customHeight="1" spans="1:5">
      <c r="A22" s="13" t="s">
        <v>266</v>
      </c>
      <c r="B22" s="14" t="s">
        <v>190</v>
      </c>
      <c r="C22" s="14" t="s">
        <v>84</v>
      </c>
      <c r="D22" s="15" t="s">
        <v>126</v>
      </c>
      <c r="E22" s="14">
        <v>1</v>
      </c>
    </row>
    <row r="23" ht="25" customHeight="1" spans="1:5">
      <c r="A23" s="7"/>
      <c r="B23" s="9" t="s">
        <v>87</v>
      </c>
      <c r="C23" s="9"/>
      <c r="D23" s="9"/>
      <c r="E23" s="9">
        <f>SUM(E22:E22)</f>
        <v>1</v>
      </c>
    </row>
    <row r="24" ht="30" customHeight="1" spans="1:5">
      <c r="A24" s="9" t="s">
        <v>456</v>
      </c>
      <c r="B24" s="14" t="s">
        <v>260</v>
      </c>
      <c r="C24" s="14" t="s">
        <v>231</v>
      </c>
      <c r="D24" s="15" t="s">
        <v>126</v>
      </c>
      <c r="E24" s="10">
        <v>2</v>
      </c>
    </row>
    <row r="25" ht="30" customHeight="1" spans="1:5">
      <c r="A25" s="9"/>
      <c r="B25" s="14" t="s">
        <v>344</v>
      </c>
      <c r="C25" s="14" t="s">
        <v>345</v>
      </c>
      <c r="D25" s="15" t="s">
        <v>126</v>
      </c>
      <c r="E25" s="16">
        <v>1</v>
      </c>
    </row>
    <row r="26" ht="30" customHeight="1" spans="1:5">
      <c r="A26" s="9"/>
      <c r="B26" s="9" t="s">
        <v>87</v>
      </c>
      <c r="C26" s="9"/>
      <c r="D26" s="9"/>
      <c r="E26" s="9">
        <f>SUM(E24:E25)</f>
        <v>3</v>
      </c>
    </row>
    <row r="27" ht="30" customHeight="1" spans="1:5">
      <c r="A27" s="9" t="s">
        <v>346</v>
      </c>
      <c r="B27" s="10" t="s">
        <v>262</v>
      </c>
      <c r="C27" s="10" t="s">
        <v>262</v>
      </c>
      <c r="D27" s="11" t="s">
        <v>12</v>
      </c>
      <c r="E27" s="10">
        <v>1</v>
      </c>
    </row>
    <row r="28" ht="30" customHeight="1" spans="1:5">
      <c r="A28" s="9"/>
      <c r="B28" s="10" t="s">
        <v>350</v>
      </c>
      <c r="C28" s="10" t="s">
        <v>351</v>
      </c>
      <c r="D28" s="11" t="s">
        <v>12</v>
      </c>
      <c r="E28" s="10">
        <v>1</v>
      </c>
    </row>
    <row r="29" ht="30" customHeight="1" spans="1:5">
      <c r="A29" s="9"/>
      <c r="B29" s="14" t="s">
        <v>352</v>
      </c>
      <c r="C29" s="14" t="s">
        <v>353</v>
      </c>
      <c r="D29" s="15" t="s">
        <v>12</v>
      </c>
      <c r="E29" s="14">
        <v>1</v>
      </c>
    </row>
    <row r="30" ht="30" customHeight="1" spans="1:5">
      <c r="A30" s="9"/>
      <c r="B30" s="14" t="s">
        <v>85</v>
      </c>
      <c r="C30" s="14" t="s">
        <v>354</v>
      </c>
      <c r="D30" s="15" t="s">
        <v>12</v>
      </c>
      <c r="E30" s="14">
        <v>1</v>
      </c>
    </row>
    <row r="31" ht="30" customHeight="1" spans="1:5">
      <c r="A31" s="9"/>
      <c r="B31" s="9" t="s">
        <v>87</v>
      </c>
      <c r="C31" s="9"/>
      <c r="D31" s="9"/>
      <c r="E31" s="9">
        <f>SUM(E27:E30)</f>
        <v>4</v>
      </c>
    </row>
  </sheetData>
  <mergeCells count="16">
    <mergeCell ref="A1:E1"/>
    <mergeCell ref="A3:D3"/>
    <mergeCell ref="B8:D8"/>
    <mergeCell ref="B12:D12"/>
    <mergeCell ref="B16:D16"/>
    <mergeCell ref="B21:D21"/>
    <mergeCell ref="B23:D23"/>
    <mergeCell ref="B26:D26"/>
    <mergeCell ref="B31:D31"/>
    <mergeCell ref="A4:A8"/>
    <mergeCell ref="A9:A12"/>
    <mergeCell ref="A13:A16"/>
    <mergeCell ref="A17:A21"/>
    <mergeCell ref="A22:A23"/>
    <mergeCell ref="A24:A26"/>
    <mergeCell ref="A27:A31"/>
  </mergeCells>
  <printOptions horizontalCentered="1"/>
  <pageMargins left="0.503472222222222" right="0.503472222222222" top="0.554861111111111" bottom="0.554861111111111" header="0" footer="0"/>
  <pageSetup paperSize="9" scale="92" orientation="landscape" horizontalDpi="600" verticalDpi="300"/>
  <headerFooter/>
  <rowBreaks count="1" manualBreakCount="1">
    <brk id="3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汇总表</vt:lpstr>
      <vt:lpstr>简表</vt:lpstr>
      <vt:lpstr>非医学专业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잊。</cp:lastModifiedBy>
  <dcterms:created xsi:type="dcterms:W3CDTF">2006-09-24T19:21:00Z</dcterms:created>
  <dcterms:modified xsi:type="dcterms:W3CDTF">2025-12-17T08:58:45Z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5FD83804C45941E998599C8515A88BB6_13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